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0" yWindow="120" windowWidth="19200" windowHeight="10920" tabRatio="500"/>
  </bookViews>
  <sheets>
    <sheet name="Commerical Invoice" sheetId="1" r:id="rId1"/>
    <sheet name="Sheet1" sheetId="2" state="hidden" r:id="rId2"/>
    <sheet name="Sheet2" sheetId="4" state="hidden" r:id="rId3"/>
    <sheet name="Sheet3" sheetId="5" state="hidden" r:id="rId4"/>
    <sheet name="Invoice Cross Reference" sheetId="6" r:id="rId5"/>
    <sheet name="Sheet4" sheetId="7" r:id="rId6"/>
  </sheets>
  <definedNames>
    <definedName name="_xlnm._FilterDatabase" localSheetId="0" hidden="1">'Commerical Invoice'!$A$78:$T$214</definedName>
    <definedName name="_xlnm.Print_Area" localSheetId="0">'Commerical Invoice'!$A$1:$P$216</definedName>
    <definedName name="_xlnm.Print_Titles" localSheetId="0">'Commerical Invoice'!$19:$19</definedName>
  </definedNames>
  <calcPr calcId="125725"/>
</workbook>
</file>

<file path=xl/calcChain.xml><?xml version="1.0" encoding="utf-8"?>
<calcChain xmlns="http://schemas.openxmlformats.org/spreadsheetml/2006/main">
  <c r="O149" i="1"/>
  <c r="O145"/>
  <c r="O144"/>
  <c r="O148"/>
  <c r="O147"/>
  <c r="O146"/>
  <c r="O80"/>
  <c r="O79"/>
  <c r="O139"/>
  <c r="O138"/>
  <c r="O137"/>
  <c r="O143"/>
  <c r="O142"/>
  <c r="O141"/>
  <c r="O136"/>
  <c r="O135"/>
  <c r="O134"/>
  <c r="O171"/>
  <c r="O170"/>
  <c r="O169"/>
  <c r="O168"/>
  <c r="O167"/>
  <c r="O166"/>
  <c r="O165"/>
  <c r="O164"/>
  <c r="O163"/>
  <c r="O162"/>
  <c r="O161"/>
  <c r="O206"/>
  <c r="O205"/>
  <c r="O204"/>
  <c r="O203"/>
  <c r="O202"/>
  <c r="O201"/>
  <c r="O200"/>
  <c r="O199"/>
  <c r="O198"/>
  <c r="O189"/>
  <c r="O188"/>
  <c r="O187"/>
  <c r="O186"/>
  <c r="O185"/>
  <c r="O184"/>
  <c r="O183"/>
  <c r="O182"/>
  <c r="O181"/>
  <c r="O160"/>
  <c r="O159"/>
  <c r="O158"/>
  <c r="O157"/>
  <c r="O156"/>
  <c r="O155"/>
  <c r="O154"/>
  <c r="O197"/>
  <c r="O196"/>
  <c r="O195"/>
  <c r="O194"/>
  <c r="O193"/>
  <c r="O192"/>
  <c r="O191"/>
  <c r="O190"/>
  <c r="O180"/>
  <c r="O179"/>
  <c r="O178"/>
  <c r="O177"/>
  <c r="O176"/>
  <c r="O175"/>
  <c r="O174"/>
  <c r="O173"/>
  <c r="O172"/>
  <c r="O133"/>
  <c r="O132"/>
  <c r="O131"/>
  <c r="O130"/>
  <c r="O129"/>
  <c r="O128"/>
  <c r="O127"/>
  <c r="O104"/>
  <c r="O103"/>
  <c r="O102"/>
  <c r="O101"/>
  <c r="O100"/>
  <c r="O99"/>
  <c r="O98"/>
  <c r="O97"/>
  <c r="O96"/>
  <c r="O95"/>
  <c r="O94"/>
  <c r="O112"/>
  <c r="O111"/>
  <c r="O110"/>
  <c r="O109"/>
  <c r="O108"/>
  <c r="O107"/>
  <c r="O106"/>
  <c r="O105"/>
  <c r="O93"/>
  <c r="O92"/>
  <c r="O91"/>
  <c r="O90"/>
  <c r="O89"/>
  <c r="O88"/>
  <c r="O87"/>
  <c r="O86"/>
  <c r="O85"/>
  <c r="O126"/>
  <c r="O125"/>
  <c r="O124"/>
  <c r="O123"/>
  <c r="O122"/>
  <c r="O121"/>
  <c r="O120"/>
  <c r="O119"/>
  <c r="O118"/>
  <c r="O117"/>
  <c r="O84"/>
  <c r="O83"/>
  <c r="O82"/>
  <c r="O81"/>
  <c r="O207"/>
  <c r="O211"/>
  <c r="O140"/>
  <c r="O116"/>
  <c r="O115"/>
  <c r="O114"/>
  <c r="O113"/>
  <c r="O77"/>
  <c r="O76"/>
  <c r="O75"/>
  <c r="O74"/>
  <c r="O73"/>
  <c r="O72"/>
  <c r="O71"/>
  <c r="O70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C10" i="6" l="1"/>
  <c r="B10"/>
  <c r="H216" i="1" l="1"/>
  <c r="O153" l="1"/>
  <c r="O152"/>
  <c r="O208"/>
  <c r="O212"/>
  <c r="O210"/>
  <c r="O209"/>
  <c r="O214"/>
  <c r="O213"/>
  <c r="O151"/>
  <c r="O150"/>
  <c r="C12" i="6" l="1"/>
  <c r="O216" i="1" l="1"/>
  <c r="B12" i="6" s="1"/>
</calcChain>
</file>

<file path=xl/sharedStrings.xml><?xml version="1.0" encoding="utf-8"?>
<sst xmlns="http://schemas.openxmlformats.org/spreadsheetml/2006/main" count="1605" uniqueCount="231">
  <si>
    <t>Size</t>
  </si>
  <si>
    <t>Units</t>
  </si>
  <si>
    <t>UOM</t>
  </si>
  <si>
    <t>HS Code</t>
  </si>
  <si>
    <t>COO</t>
  </si>
  <si>
    <t>Total Price</t>
  </si>
  <si>
    <t>Commercial Inv No:</t>
  </si>
  <si>
    <t>Invoice Date:</t>
  </si>
  <si>
    <t>Package Details:</t>
  </si>
  <si>
    <t xml:space="preserve">Shipping Point: </t>
  </si>
  <si>
    <t>Shipping Mode and Term:</t>
  </si>
  <si>
    <t>Composition</t>
  </si>
  <si>
    <t>Commodity Description</t>
  </si>
  <si>
    <t>Material ID</t>
  </si>
  <si>
    <t>Consignee:</t>
  </si>
  <si>
    <t>Address:</t>
  </si>
  <si>
    <t>New Era Cap Company Ltd</t>
  </si>
  <si>
    <t xml:space="preserve">Address: </t>
  </si>
  <si>
    <t>1st Floor East</t>
  </si>
  <si>
    <t>CBX2</t>
  </si>
  <si>
    <t>Midsummer Boulevard</t>
  </si>
  <si>
    <t>Milton Keynes</t>
  </si>
  <si>
    <t>MK9 2EA</t>
  </si>
  <si>
    <t>United Kingdom</t>
  </si>
  <si>
    <t>Invoice Numbers:</t>
  </si>
  <si>
    <t>Payment Terms:</t>
  </si>
  <si>
    <t>Unit Price</t>
  </si>
  <si>
    <t>Totals</t>
  </si>
  <si>
    <t>USD</t>
  </si>
  <si>
    <t>SM</t>
  </si>
  <si>
    <t>ML</t>
  </si>
  <si>
    <t>OSFA</t>
  </si>
  <si>
    <t>China</t>
  </si>
  <si>
    <t>LP USD</t>
  </si>
  <si>
    <t>Material Number</t>
  </si>
  <si>
    <t>10047503</t>
  </si>
  <si>
    <t>10047504</t>
  </si>
  <si>
    <t>10047506</t>
  </si>
  <si>
    <t>10047507</t>
  </si>
  <si>
    <t>10047508</t>
  </si>
  <si>
    <t>10047511</t>
  </si>
  <si>
    <t>10047512</t>
  </si>
  <si>
    <t>10047515</t>
  </si>
  <si>
    <t>10047516</t>
  </si>
  <si>
    <t>10047517</t>
  </si>
  <si>
    <t>10047518</t>
  </si>
  <si>
    <t>10047519</t>
  </si>
  <si>
    <t>10047520</t>
  </si>
  <si>
    <t>10047521</t>
  </si>
  <si>
    <t>10047522</t>
  </si>
  <si>
    <t>10047523</t>
  </si>
  <si>
    <t>10047524</t>
  </si>
  <si>
    <t>10047529</t>
  </si>
  <si>
    <t>10047530</t>
  </si>
  <si>
    <t>10047531</t>
  </si>
  <si>
    <t>10047532</t>
  </si>
  <si>
    <t>10047533</t>
  </si>
  <si>
    <t>10047534</t>
  </si>
  <si>
    <t>10047535</t>
  </si>
  <si>
    <t>10047536</t>
  </si>
  <si>
    <t>10047537</t>
  </si>
  <si>
    <t>10047538</t>
  </si>
  <si>
    <t>10047539</t>
  </si>
  <si>
    <t>10047540</t>
  </si>
  <si>
    <t>10047541</t>
  </si>
  <si>
    <t>10047542</t>
  </si>
  <si>
    <t>10047543</t>
  </si>
  <si>
    <t>10047544</t>
  </si>
  <si>
    <t>10047545</t>
  </si>
  <si>
    <t>10047546</t>
  </si>
  <si>
    <t>10047547</t>
  </si>
  <si>
    <t>10047548</t>
  </si>
  <si>
    <t>10047549</t>
  </si>
  <si>
    <t>10047550</t>
  </si>
  <si>
    <t>10047551</t>
  </si>
  <si>
    <t>10047554</t>
  </si>
  <si>
    <t>10047555</t>
  </si>
  <si>
    <t>10047560</t>
  </si>
  <si>
    <t>10047561</t>
  </si>
  <si>
    <t>10047669</t>
  </si>
  <si>
    <t>10489618</t>
  </si>
  <si>
    <t>10489619</t>
  </si>
  <si>
    <t>10489622</t>
  </si>
  <si>
    <t>10489623</t>
  </si>
  <si>
    <t>10617826</t>
  </si>
  <si>
    <t>10617827</t>
  </si>
  <si>
    <t>10761330</t>
  </si>
  <si>
    <t>10761331</t>
  </si>
  <si>
    <t>10982649</t>
  </si>
  <si>
    <t>10982652</t>
  </si>
  <si>
    <t>10983585</t>
  </si>
  <si>
    <t>10983588</t>
  </si>
  <si>
    <t>11001314</t>
  </si>
  <si>
    <t>11001317</t>
  </si>
  <si>
    <t>11065547</t>
  </si>
  <si>
    <t>11061849 </t>
  </si>
  <si>
    <t>100% COTTON</t>
  </si>
  <si>
    <t>100% POLYESTER</t>
  </si>
  <si>
    <t>80% ACRYLIC 20% WOOL CROWN 100% POLYESTER VISOR WOVEN CAPS</t>
  </si>
  <si>
    <t>100% COTTON WOVEN CAPS</t>
  </si>
  <si>
    <t>80% ACRYLIC 20% WOOL WOVEN CAPS</t>
  </si>
  <si>
    <t>100% COTTON CROWN  100% POLYESTER VISOR</t>
  </si>
  <si>
    <t>100% POLYESTER CROWN  80% ACRYLIC 20% WOOL VISOR</t>
  </si>
  <si>
    <t>100% POLYESTER CROWN  100% PU VISOR</t>
  </si>
  <si>
    <t>100% POLYESTER CROWN  86% NYLON 14% SPANDEX VISOR</t>
  </si>
  <si>
    <t>100% POLYESTER WOVEN CAPS</t>
  </si>
  <si>
    <t xml:space="preserve">  100% COTTON FRONT PANELS  97% COTTON 3% SPANDEX MID&amp;REAR PANELS&amp;VISOR</t>
  </si>
  <si>
    <t xml:space="preserve">  100% POLYESTER</t>
  </si>
  <si>
    <t xml:space="preserve">  100% COTTON</t>
  </si>
  <si>
    <t xml:space="preserve">  100% POLYESTER FRONT PANELS  100% COTTON MID&amp;REAR PANELS&amp;VISOR</t>
  </si>
  <si>
    <t>EA</t>
  </si>
  <si>
    <t xml:space="preserve">Invoice </t>
  </si>
  <si>
    <t>Value</t>
  </si>
  <si>
    <t>Unit Qty</t>
  </si>
  <si>
    <t xml:space="preserve">CI </t>
  </si>
  <si>
    <t>Total</t>
  </si>
  <si>
    <t>100%acrylic knit beanie</t>
  </si>
  <si>
    <t>100% PU</t>
  </si>
  <si>
    <t>80% ACRYLIC 20% WOOL CROWN/100% POLYESTER VISOR</t>
  </si>
  <si>
    <t>100% POLYESTER CROWN/100% REAL GRAIN WOOD VISOR</t>
  </si>
  <si>
    <t>80% ACRYLIC 20% WOOL CROWN/100% PU VISOR</t>
  </si>
  <si>
    <t>70% POLYESTER 30% VISCOSE CROWN/100% PU VISOR</t>
  </si>
  <si>
    <t>70%acrylic 30%wool KNIT BEANIE</t>
  </si>
  <si>
    <t xml:space="preserve">100%cotton KNIT BEANIE </t>
  </si>
  <si>
    <t>100% POLYESTER CROWN/100% PU VISOR</t>
  </si>
  <si>
    <t>100% COTTON CROWN/50% WOOL 50% POLYESTER VISOR</t>
  </si>
  <si>
    <t>100% COTTON CROWN/100% PU VISOR</t>
  </si>
  <si>
    <t>50% WOOL 50% POLYESTER CROWN/100% COTTON VISOR</t>
  </si>
  <si>
    <t>80% ACRYLIC 20% WOOL CROWN/100% COTTON VISOR</t>
  </si>
  <si>
    <t>100% POLYESTER FRONT PANELS&amp;VISOR/100% COTTON MID&amp;REAR PANELS</t>
  </si>
  <si>
    <t>65% POLYESTER 35% NYLON</t>
  </si>
  <si>
    <t>80% ACRYLIC 20% WOOL</t>
  </si>
  <si>
    <t>SUEDE DAZZLE DALCOW OTC</t>
  </si>
  <si>
    <t>FELT WOOL STRETCH NEYYAN GRH</t>
  </si>
  <si>
    <t>FELT WOOL SNAP NEYYAN RST</t>
  </si>
  <si>
    <t>FELT WOOL SNAP NEYYAN BLK</t>
  </si>
  <si>
    <t>FELT WOOL SNAP LOSDOD BLK</t>
  </si>
  <si>
    <t>FELT WOOL SNAP ATLBRA GRH</t>
  </si>
  <si>
    <t>MENS MESH OVERLAY LOSDOD LRY</t>
  </si>
  <si>
    <t>MENS MESH OVERLAY LOSKINVC OTC</t>
  </si>
  <si>
    <t>MENS MESH OVERLAY NEYYAN LRY</t>
  </si>
  <si>
    <t>MENS MESH OVERLAY OAKRAI OTC</t>
  </si>
  <si>
    <t>MENS NE FABRIC MIX NEWERA BLKSWG</t>
  </si>
  <si>
    <t>MENS NE FABRIC MIX NEWERA BLKBLK</t>
  </si>
  <si>
    <t>NE SUEDE VIZE NEWERA MNGSTN</t>
  </si>
  <si>
    <t>NE SUEDE VIZE NEWERA NVYGRA</t>
  </si>
  <si>
    <t>NE SUEDE VIZE NEWERA SCANVY</t>
  </si>
  <si>
    <t>SUEDE DAZZLE SAF49E OTC</t>
  </si>
  <si>
    <t>STRETCH SPECKLE NEYYAN BLK</t>
  </si>
  <si>
    <t>TEAM MELTON STRETCH SAF49E OTC</t>
  </si>
  <si>
    <t>TEAM MELTON STRETCH SEASEA OTC</t>
  </si>
  <si>
    <t>LXL</t>
  </si>
  <si>
    <t>CITY UNDERVISOR MAR</t>
  </si>
  <si>
    <t>CITY SCAPE WHIBLK</t>
  </si>
  <si>
    <t>MENS HEATHER TOP CHIBUL OTCHGR</t>
  </si>
  <si>
    <t>MENS MLB FLAWLESS NEYYAN BLK</t>
  </si>
  <si>
    <t>WOOL HERO SNAP BATMAN GRHBLK</t>
  </si>
  <si>
    <t>WOOL HERO SNAP SUPMAN LRYHRD</t>
  </si>
  <si>
    <t>KIDS HEATHER TOP CHIBUL OTCHGR</t>
  </si>
  <si>
    <t>MENS HEATHER TOP LOSDOD OTCHGR</t>
  </si>
  <si>
    <t>MENS HEATHER TOP LOSKIN OTCHGR</t>
  </si>
  <si>
    <t>MENS HEATHER TOP NEYYAN OTCHGR</t>
  </si>
  <si>
    <t>MENS HEATHER TOP OAKRAI OTCHGR</t>
  </si>
  <si>
    <t>MELTON METAL LOSDOD CARGLD</t>
  </si>
  <si>
    <t>MELTON METAL LOSDOD GRAGLD</t>
  </si>
  <si>
    <t>MELTON METAL LOSDOD NVYGLD</t>
  </si>
  <si>
    <t>MELTON METAL NEYYAN CARGLD</t>
  </si>
  <si>
    <t>MELTON METAL NEYYAN GRAGLD</t>
  </si>
  <si>
    <t>MELTON METAL NEYYAN NVYGLD</t>
  </si>
  <si>
    <t>MENS MLB FLAWLESS LOSDOD SCA</t>
  </si>
  <si>
    <t>MENS MLB FLAWLESS NEYYAN NVY</t>
  </si>
  <si>
    <t>SUEDE SCRIPT NEWERA HRD</t>
  </si>
  <si>
    <t>TEAM SNAP CHIBLA OTC</t>
  </si>
  <si>
    <t>TEAM SNAP LOSDOD OTC</t>
  </si>
  <si>
    <t>TEAM SNAP LOSKIN OTC</t>
  </si>
  <si>
    <t>WOOL HERO 9FORTY BATMAN HRDBLK</t>
  </si>
  <si>
    <t>WOOL HERO 9FORTY SUPMAN BLKLRY</t>
  </si>
  <si>
    <t>WORD CLEAR NEWERA GRHBLK</t>
  </si>
  <si>
    <t>80% ACRYLIC 20% WOOL CROWN / 100% POLYESTER VISOR WOVEN CAPS</t>
  </si>
  <si>
    <t>700</t>
  </si>
  <si>
    <t>718</t>
  </si>
  <si>
    <t>714</t>
  </si>
  <si>
    <t>738</t>
  </si>
  <si>
    <t>50% WOOL 50% POLYESTER CROWN / 100% COTTON VISOR WOVEN CAPS</t>
  </si>
  <si>
    <t>YTH</t>
  </si>
  <si>
    <t>612</t>
  </si>
  <si>
    <t>634</t>
  </si>
  <si>
    <t>638</t>
  </si>
  <si>
    <t>658</t>
  </si>
  <si>
    <t>678</t>
  </si>
  <si>
    <t>712</t>
  </si>
  <si>
    <t>758</t>
  </si>
  <si>
    <t>50% WOOL 50% POLYESTER WOVEN CAPS</t>
  </si>
  <si>
    <t>100% COTTON CROWN / 80% ACRYLIC 20% WOOL VISOR WOVEN CAPS</t>
  </si>
  <si>
    <t>CHLD</t>
  </si>
  <si>
    <t>70% POLYESTER 30% WOOL</t>
  </si>
  <si>
    <t>70% COTTON 28% POLYESTER 2% SPANDEX CROWN/100% POLYESTER VISOR</t>
  </si>
  <si>
    <t>90% POLYESTER 10% COTTON</t>
  </si>
  <si>
    <t>70% POLYESTER 30% WOOL CROWN/100% COTTON VISOR</t>
  </si>
  <si>
    <t>100% POLYESTER FRONT PANELS/100% COTTON MID&amp;REAR PANELS&amp;VISOR</t>
  </si>
  <si>
    <t>** Customer PO from SAP SO**</t>
  </si>
  <si>
    <t>**From SAP Additional Data A Tab**</t>
  </si>
  <si>
    <t>SO Currency</t>
  </si>
  <si>
    <t>Weight</t>
  </si>
  <si>
    <t>SAP PO (Drop ship hard linked other wise blank)</t>
  </si>
  <si>
    <t>**Free Fields**</t>
  </si>
  <si>
    <t>**Free Field**</t>
  </si>
  <si>
    <t>**Free Text Field Line**</t>
  </si>
  <si>
    <t>Total Weight</t>
  </si>
  <si>
    <t>Unit Weight * Unit Qty</t>
  </si>
  <si>
    <t>Unit Weight in Grams From SAP</t>
  </si>
  <si>
    <t>Hard coded</t>
  </si>
  <si>
    <t>Unit Price * Units</t>
  </si>
  <si>
    <t>From SO</t>
  </si>
  <si>
    <t>**Date of when the report is run**</t>
  </si>
  <si>
    <t>**SAP SO Ship To Address**</t>
  </si>
  <si>
    <t>Shipper</t>
  </si>
  <si>
    <t>Category</t>
  </si>
  <si>
    <t>**Fabric Component from material Master**</t>
  </si>
  <si>
    <t>HEADWEAR</t>
  </si>
  <si>
    <t>Number of units that have been PGI / Receipt Confirmed</t>
  </si>
  <si>
    <t>From SAP Master Data Category.
Description 01 = Headwear 02 = Apparel</t>
  </si>
  <si>
    <t>SO Price (after discount) Net Price</t>
  </si>
  <si>
    <t>Currency</t>
  </si>
  <si>
    <t>**Driven by PO if  dropship**</t>
  </si>
  <si>
    <t>**from material Master. Foreign Trade Export**</t>
  </si>
  <si>
    <t>**SAP SO Payment Terms**</t>
  </si>
  <si>
    <t>**SAP SO Ship To Name**</t>
  </si>
  <si>
    <t>PO Number</t>
  </si>
  <si>
    <t>SO Number</t>
  </si>
  <si>
    <t>SAP SO (Drop ship hard linked other wise blank)</t>
  </si>
</sst>
</file>

<file path=xl/styles.xml><?xml version="1.0" encoding="utf-8"?>
<styleSheet xmlns="http://schemas.openxmlformats.org/spreadsheetml/2006/main">
  <numFmts count="7">
    <numFmt numFmtId="164" formatCode="_-* #,##0_-;\-* #,##0_-;_-* &quot;-&quot;_-;_-@_-"/>
    <numFmt numFmtId="165" formatCode="_-* #,##0.00_-;\-* #,##0.00_-;_-* &quot;-&quot;??_-;_-@_-"/>
    <numFmt numFmtId="166" formatCode="[$$-409]#,##0.00"/>
    <numFmt numFmtId="167" formatCode="[$-1010409]General"/>
    <numFmt numFmtId="168" formatCode="_-&quot;\&quot;* #,##0_-;\-&quot;\&quot;* #,##0_-;_-&quot;\&quot;* &quot;-&quot;_-;_-@_-"/>
    <numFmt numFmtId="169" formatCode="_-&quot;\&quot;* #,##0.00_-;\-&quot;\&quot;* #,##0.00_-;_-&quot;\&quot;* &quot;-&quot;??_-;_-@_-"/>
    <numFmt numFmtId="170" formatCode="_-[$$-409]* #,##0.00_ ;_-[$$-409]* \-#,##0.00\ ;_-[$$-409]* &quot;-&quot;??_ ;_-@_ "/>
  </numFmts>
  <fonts count="62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charset val="134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20"/>
      <name val="Calibri"/>
      <family val="2"/>
      <scheme val="minor"/>
    </font>
    <font>
      <b/>
      <sz val="2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1F497D"/>
      <name val="Arial"/>
      <family val="2"/>
    </font>
    <font>
      <sz val="12"/>
      <name val="新細明體"/>
      <family val="1"/>
    </font>
    <font>
      <i/>
      <sz val="10"/>
      <name val="MS Sans Serif"/>
      <family val="2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바탕체"/>
      <family val="3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name val="돋움"/>
      <family val="2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name val="新細明體"/>
      <family val="1"/>
      <charset val="136"/>
    </font>
    <font>
      <sz val="11"/>
      <name val="ＭＳ Ｐゴシック"/>
      <family val="2"/>
    </font>
    <font>
      <sz val="11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1"/>
      <color indexed="17"/>
      <name val="新細明體"/>
      <family val="1"/>
      <charset val="136"/>
    </font>
    <font>
      <sz val="11"/>
      <color indexed="20"/>
      <name val="新細明體"/>
      <family val="1"/>
      <charset val="136"/>
    </font>
    <font>
      <sz val="11"/>
      <color indexed="60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0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sz val="11"/>
      <color indexed="62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2"/>
      <name val="宋体"/>
      <family val="3"/>
      <charset val="134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10"/>
      <name val="Arial Unicode MS"/>
      <family val="2"/>
    </font>
    <font>
      <sz val="11"/>
      <color indexed="8"/>
      <name val="宋体"/>
      <charset val="134"/>
    </font>
    <font>
      <sz val="11"/>
      <color theme="1"/>
      <name val="Arial"/>
      <family val="2"/>
    </font>
    <font>
      <sz val="20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</borders>
  <cellStyleXfs count="32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7" fontId="4" fillId="0" borderId="0">
      <alignment vertical="center"/>
    </xf>
    <xf numFmtId="167" fontId="5" fillId="0" borderId="0">
      <alignment vertical="center"/>
    </xf>
    <xf numFmtId="167" fontId="4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1" fillId="27" borderId="20" applyNumberFormat="0" applyFont="0" applyAlignment="0" applyProtection="0">
      <alignment vertical="center"/>
    </xf>
    <xf numFmtId="0" fontId="6" fillId="0" borderId="0" applyProtection="0"/>
    <xf numFmtId="0" fontId="19" fillId="0" borderId="9" applyFont="0" applyBorder="0" applyAlignment="0">
      <alignment horizontal="center"/>
    </xf>
    <xf numFmtId="0" fontId="39" fillId="0" borderId="0" applyProtection="0"/>
    <xf numFmtId="0" fontId="39" fillId="0" borderId="9" applyFont="0" applyBorder="0" applyAlignment="0">
      <alignment horizontal="center"/>
    </xf>
    <xf numFmtId="0" fontId="39" fillId="0" borderId="9" applyFont="0" applyBorder="0" applyAlignment="0">
      <alignment horizontal="center"/>
    </xf>
    <xf numFmtId="0" fontId="39" fillId="0" borderId="9" applyFont="0" applyBorder="0" applyAlignment="0">
      <alignment horizontal="center"/>
    </xf>
    <xf numFmtId="0" fontId="39" fillId="0" borderId="9" applyFont="0" applyBorder="0" applyAlignment="0">
      <alignment horizontal="center"/>
    </xf>
    <xf numFmtId="0" fontId="39" fillId="0" borderId="9" applyFont="0" applyBorder="0" applyAlignment="0">
      <alignment horizontal="center"/>
    </xf>
    <xf numFmtId="0" fontId="39" fillId="0" borderId="0" applyProtection="0"/>
    <xf numFmtId="0" fontId="39" fillId="0" borderId="0" applyProtection="0"/>
    <xf numFmtId="0" fontId="39" fillId="0" borderId="9" applyFont="0" applyBorder="0" applyAlignment="0">
      <alignment horizontal="center"/>
    </xf>
    <xf numFmtId="0" fontId="39" fillId="0" borderId="9" applyFont="0" applyBorder="0" applyAlignment="0">
      <alignment horizontal="center"/>
    </xf>
    <xf numFmtId="0" fontId="18" fillId="0" borderId="0" applyProtection="0"/>
    <xf numFmtId="0" fontId="41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1" fillId="0" borderId="0"/>
    <xf numFmtId="0" fontId="39" fillId="0" borderId="0">
      <alignment vertical="center"/>
    </xf>
    <xf numFmtId="0" fontId="3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9" fillId="0" borderId="0">
      <alignment vertical="center"/>
    </xf>
    <xf numFmtId="0" fontId="11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39" fillId="0" borderId="0">
      <alignment vertical="center"/>
    </xf>
    <xf numFmtId="0" fontId="11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9" fillId="0" borderId="0">
      <alignment vertical="center"/>
    </xf>
    <xf numFmtId="0" fontId="11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0" applyProtection="0"/>
    <xf numFmtId="0" fontId="18" fillId="0" borderId="0" applyProtection="0"/>
    <xf numFmtId="0" fontId="23" fillId="26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1" fillId="27" borderId="16" applyNumberFormat="0" applyFont="0" applyAlignment="0" applyProtection="0">
      <alignment vertical="center"/>
    </xf>
    <xf numFmtId="0" fontId="26" fillId="24" borderId="10" applyNumberFormat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18" fillId="0" borderId="0" applyProtection="0"/>
    <xf numFmtId="0" fontId="45" fillId="26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2" fillId="27" borderId="16" applyNumberFormat="0" applyFont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1" fillId="11" borderId="10" applyNumberFormat="0" applyAlignment="0" applyProtection="0">
      <alignment vertical="center"/>
    </xf>
    <xf numFmtId="0" fontId="52" fillId="24" borderId="17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4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0" borderId="0" applyProtection="0"/>
    <xf numFmtId="0" fontId="34" fillId="11" borderId="10" applyNumberFormat="0" applyAlignment="0" applyProtection="0">
      <alignment vertical="center"/>
    </xf>
    <xf numFmtId="0" fontId="35" fillId="24" borderId="17" applyNumberFormat="0" applyAlignment="0" applyProtection="0">
      <alignment vertical="center"/>
    </xf>
    <xf numFmtId="0" fontId="36" fillId="25" borderId="11" applyNumberFormat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164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0" fontId="33" fillId="0" borderId="0"/>
    <xf numFmtId="0" fontId="29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8" fillId="25" borderId="11" applyNumberForma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50" fillId="24" borderId="10" applyNumberFormat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35" fillId="24" borderId="23" applyNumberFormat="0" applyAlignment="0" applyProtection="0">
      <alignment vertical="center"/>
    </xf>
    <xf numFmtId="0" fontId="52" fillId="24" borderId="23" applyNumberFormat="0" applyAlignment="0" applyProtection="0">
      <alignment vertical="center"/>
    </xf>
    <xf numFmtId="0" fontId="52" fillId="24" borderId="27" applyNumberFormat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35" fillId="24" borderId="27" applyNumberFormat="0" applyAlignment="0" applyProtection="0">
      <alignment vertical="center"/>
    </xf>
    <xf numFmtId="0" fontId="22" fillId="27" borderId="30" applyNumberFormat="0" applyFont="0" applyAlignment="0" applyProtection="0">
      <alignment vertical="center"/>
    </xf>
    <xf numFmtId="0" fontId="41" fillId="27" borderId="26" applyNumberFormat="0" applyFont="0" applyAlignment="0" applyProtection="0">
      <alignment vertical="center"/>
    </xf>
    <xf numFmtId="0" fontId="51" fillId="11" borderId="25" applyNumberFormat="0" applyAlignment="0" applyProtection="0">
      <alignment vertical="center"/>
    </xf>
    <xf numFmtId="0" fontId="34" fillId="11" borderId="25" applyNumberFormat="0" applyAlignment="0" applyProtection="0">
      <alignment vertical="center"/>
    </xf>
    <xf numFmtId="0" fontId="51" fillId="11" borderId="19" applyNumberFormat="0" applyAlignment="0" applyProtection="0">
      <alignment vertical="center"/>
    </xf>
    <xf numFmtId="0" fontId="52" fillId="24" borderId="21" applyNumberFormat="0" applyAlignment="0" applyProtection="0">
      <alignment vertical="center"/>
    </xf>
    <xf numFmtId="0" fontId="54" fillId="0" borderId="0" applyProtection="0"/>
    <xf numFmtId="0" fontId="34" fillId="11" borderId="29" applyNumberFormat="0" applyAlignment="0" applyProtection="0">
      <alignment vertical="center"/>
    </xf>
    <xf numFmtId="0" fontId="41" fillId="27" borderId="30" applyNumberFormat="0" applyFont="0" applyAlignment="0" applyProtection="0">
      <alignment vertical="center"/>
    </xf>
    <xf numFmtId="0" fontId="34" fillId="11" borderId="19" applyNumberFormat="0" applyAlignment="0" applyProtection="0">
      <alignment vertical="center"/>
    </xf>
    <xf numFmtId="0" fontId="35" fillId="24" borderId="21" applyNumberFormat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50" fillId="24" borderId="19" applyNumberFormat="0" applyAlignment="0" applyProtection="0">
      <alignment vertical="center"/>
    </xf>
    <xf numFmtId="0" fontId="26" fillId="24" borderId="29" applyNumberFormat="0" applyAlignment="0" applyProtection="0">
      <alignment vertical="center"/>
    </xf>
    <xf numFmtId="0" fontId="22" fillId="27" borderId="20" applyNumberFormat="0" applyFont="0" applyAlignment="0" applyProtection="0">
      <alignment vertical="center"/>
    </xf>
    <xf numFmtId="0" fontId="51" fillId="11" borderId="29" applyNumberFormat="0" applyAlignment="0" applyProtection="0">
      <alignment vertical="center"/>
    </xf>
    <xf numFmtId="0" fontId="22" fillId="27" borderId="26" applyNumberFormat="0" applyFont="0" applyAlignment="0" applyProtection="0">
      <alignment vertical="center"/>
    </xf>
    <xf numFmtId="0" fontId="26" fillId="24" borderId="25" applyNumberFormat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6" fillId="24" borderId="19" applyNumberFormat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50" fillId="24" borderId="25" applyNumberFormat="0" applyAlignment="0" applyProtection="0">
      <alignment vertical="center"/>
    </xf>
    <xf numFmtId="0" fontId="49" fillId="0" borderId="28" applyNumberFormat="0" applyFill="0" applyAlignment="0" applyProtection="0">
      <alignment vertical="center"/>
    </xf>
    <xf numFmtId="0" fontId="50" fillId="24" borderId="29" applyNumberFormat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41" fillId="27" borderId="32" applyNumberFormat="0" applyFont="0" applyAlignment="0" applyProtection="0">
      <alignment vertical="center"/>
    </xf>
    <xf numFmtId="0" fontId="26" fillId="24" borderId="31" applyNumberFormat="0" applyAlignment="0" applyProtection="0">
      <alignment vertical="center"/>
    </xf>
    <xf numFmtId="0" fontId="11" fillId="0" borderId="0"/>
    <xf numFmtId="0" fontId="22" fillId="27" borderId="32" applyNumberFormat="0" applyFont="0" applyAlignment="0" applyProtection="0">
      <alignment vertical="center"/>
    </xf>
    <xf numFmtId="0" fontId="51" fillId="11" borderId="31" applyNumberFormat="0" applyAlignment="0" applyProtection="0">
      <alignment vertical="center"/>
    </xf>
    <xf numFmtId="0" fontId="52" fillId="24" borderId="33" applyNumberFormat="0" applyAlignment="0" applyProtection="0">
      <alignment vertical="center"/>
    </xf>
    <xf numFmtId="0" fontId="34" fillId="11" borderId="31" applyNumberFormat="0" applyAlignment="0" applyProtection="0">
      <alignment vertical="center"/>
    </xf>
    <xf numFmtId="0" fontId="35" fillId="24" borderId="33" applyNumberFormat="0" applyAlignment="0" applyProtection="0">
      <alignment vertical="center"/>
    </xf>
    <xf numFmtId="0" fontId="49" fillId="0" borderId="34" applyNumberFormat="0" applyFill="0" applyAlignment="0" applyProtection="0">
      <alignment vertical="center"/>
    </xf>
    <xf numFmtId="0" fontId="50" fillId="24" borderId="31" applyNumberFormat="0" applyAlignment="0" applyProtection="0">
      <alignment vertical="center"/>
    </xf>
    <xf numFmtId="167" fontId="55" fillId="0" borderId="0"/>
    <xf numFmtId="167" fontId="5" fillId="0" borderId="0"/>
    <xf numFmtId="167" fontId="5" fillId="0" borderId="0" applyFont="0" applyBorder="0" applyAlignment="0">
      <alignment vertical="center"/>
    </xf>
    <xf numFmtId="167" fontId="5" fillId="0" borderId="0" applyProtection="0"/>
    <xf numFmtId="167" fontId="56" fillId="0" borderId="0" applyProtection="0"/>
    <xf numFmtId="167" fontId="4" fillId="0" borderId="0">
      <alignment vertical="center"/>
    </xf>
    <xf numFmtId="167" fontId="5" fillId="0" borderId="0"/>
    <xf numFmtId="167" fontId="56" fillId="0" borderId="0"/>
    <xf numFmtId="167" fontId="56" fillId="0" borderId="0" applyProtection="0"/>
    <xf numFmtId="167" fontId="57" fillId="0" borderId="0"/>
    <xf numFmtId="167" fontId="5" fillId="0" borderId="0" applyProtection="0"/>
    <xf numFmtId="167" fontId="5" fillId="0" borderId="0" applyProtection="0"/>
    <xf numFmtId="167" fontId="56" fillId="0" borderId="0" applyProtection="0"/>
    <xf numFmtId="167" fontId="4" fillId="0" borderId="0">
      <alignment vertical="center"/>
    </xf>
    <xf numFmtId="0" fontId="58" fillId="0" borderId="0"/>
    <xf numFmtId="0" fontId="56" fillId="0" borderId="0" applyProtection="0"/>
    <xf numFmtId="0" fontId="41" fillId="27" borderId="30" applyNumberFormat="0" applyFont="0" applyAlignment="0" applyProtection="0">
      <alignment vertical="center"/>
    </xf>
    <xf numFmtId="0" fontId="35" fillId="24" borderId="33" applyNumberFormat="0" applyAlignment="0" applyProtection="0">
      <alignment vertical="center"/>
    </xf>
    <xf numFmtId="0" fontId="52" fillId="24" borderId="33" applyNumberFormat="0" applyAlignment="0" applyProtection="0">
      <alignment vertical="center"/>
    </xf>
    <xf numFmtId="0" fontId="52" fillId="24" borderId="33" applyNumberFormat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35" fillId="24" borderId="33" applyNumberFormat="0" applyAlignment="0" applyProtection="0">
      <alignment vertical="center"/>
    </xf>
    <xf numFmtId="0" fontId="41" fillId="27" borderId="30" applyNumberFormat="0" applyFont="0" applyAlignment="0" applyProtection="0">
      <alignment vertical="center"/>
    </xf>
    <xf numFmtId="0" fontId="51" fillId="11" borderId="31" applyNumberFormat="0" applyAlignment="0" applyProtection="0">
      <alignment vertical="center"/>
    </xf>
    <xf numFmtId="0" fontId="34" fillId="11" borderId="31" applyNumberFormat="0" applyAlignment="0" applyProtection="0">
      <alignment vertical="center"/>
    </xf>
    <xf numFmtId="0" fontId="51" fillId="11" borderId="31" applyNumberFormat="0" applyAlignment="0" applyProtection="0">
      <alignment vertical="center"/>
    </xf>
    <xf numFmtId="0" fontId="52" fillId="24" borderId="33" applyNumberFormat="0" applyAlignment="0" applyProtection="0">
      <alignment vertical="center"/>
    </xf>
    <xf numFmtId="0" fontId="34" fillId="11" borderId="31" applyNumberFormat="0" applyAlignment="0" applyProtection="0">
      <alignment vertical="center"/>
    </xf>
    <xf numFmtId="0" fontId="34" fillId="11" borderId="31" applyNumberFormat="0" applyAlignment="0" applyProtection="0">
      <alignment vertical="center"/>
    </xf>
    <xf numFmtId="0" fontId="35" fillId="24" borderId="33" applyNumberFormat="0" applyAlignment="0" applyProtection="0">
      <alignment vertical="center"/>
    </xf>
    <xf numFmtId="0" fontId="49" fillId="0" borderId="34" applyNumberFormat="0" applyFill="0" applyAlignment="0" applyProtection="0">
      <alignment vertical="center"/>
    </xf>
    <xf numFmtId="0" fontId="50" fillId="24" borderId="31" applyNumberFormat="0" applyAlignment="0" applyProtection="0">
      <alignment vertical="center"/>
    </xf>
    <xf numFmtId="0" fontId="26" fillId="24" borderId="31" applyNumberFormat="0" applyAlignment="0" applyProtection="0">
      <alignment vertical="center"/>
    </xf>
    <xf numFmtId="0" fontId="22" fillId="27" borderId="30" applyNumberFormat="0" applyFont="0" applyAlignment="0" applyProtection="0">
      <alignment vertical="center"/>
    </xf>
    <xf numFmtId="0" fontId="51" fillId="11" borderId="31" applyNumberFormat="0" applyAlignment="0" applyProtection="0">
      <alignment vertical="center"/>
    </xf>
    <xf numFmtId="0" fontId="22" fillId="27" borderId="30" applyNumberFormat="0" applyFont="0" applyAlignment="0" applyProtection="0">
      <alignment vertical="center"/>
    </xf>
    <xf numFmtId="0" fontId="26" fillId="24" borderId="31" applyNumberFormat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26" fillId="24" borderId="31" applyNumberFormat="0" applyAlignment="0" applyProtection="0">
      <alignment vertical="center"/>
    </xf>
    <xf numFmtId="0" fontId="49" fillId="0" borderId="34" applyNumberFormat="0" applyFill="0" applyAlignment="0" applyProtection="0">
      <alignment vertical="center"/>
    </xf>
    <xf numFmtId="0" fontId="50" fillId="24" borderId="31" applyNumberFormat="0" applyAlignment="0" applyProtection="0">
      <alignment vertical="center"/>
    </xf>
    <xf numFmtId="0" fontId="49" fillId="0" borderId="34" applyNumberFormat="0" applyFill="0" applyAlignment="0" applyProtection="0">
      <alignment vertical="center"/>
    </xf>
    <xf numFmtId="0" fontId="50" fillId="24" borderId="31" applyNumberFormat="0" applyAlignment="0" applyProtection="0">
      <alignment vertical="center"/>
    </xf>
    <xf numFmtId="0" fontId="41" fillId="27" borderId="30" applyNumberFormat="0" applyFont="0" applyAlignment="0" applyProtection="0">
      <alignment vertical="center"/>
    </xf>
    <xf numFmtId="0" fontId="22" fillId="27" borderId="30" applyNumberFormat="0" applyFont="0" applyAlignment="0" applyProtection="0">
      <alignment vertical="center"/>
    </xf>
    <xf numFmtId="0" fontId="24" fillId="0" borderId="37" applyNumberFormat="0" applyFill="0" applyAlignment="0" applyProtection="0">
      <alignment vertical="center"/>
    </xf>
    <xf numFmtId="0" fontId="41" fillId="27" borderId="35" applyNumberFormat="0" applyFont="0" applyAlignment="0" applyProtection="0">
      <alignment vertical="center"/>
    </xf>
    <xf numFmtId="0" fontId="22" fillId="27" borderId="35" applyNumberFormat="0" applyFont="0" applyAlignment="0" applyProtection="0">
      <alignment vertical="center"/>
    </xf>
    <xf numFmtId="0" fontId="52" fillId="24" borderId="36" applyNumberFormat="0" applyAlignment="0" applyProtection="0">
      <alignment vertical="center"/>
    </xf>
    <xf numFmtId="0" fontId="35" fillId="24" borderId="36" applyNumberFormat="0" applyAlignment="0" applyProtection="0">
      <alignment vertical="center"/>
    </xf>
    <xf numFmtId="0" fontId="49" fillId="0" borderId="37" applyNumberFormat="0" applyFill="0" applyAlignment="0" applyProtection="0">
      <alignment vertical="center"/>
    </xf>
    <xf numFmtId="0" fontId="24" fillId="0" borderId="41" applyNumberFormat="0" applyFill="0" applyAlignment="0" applyProtection="0">
      <alignment vertical="center"/>
    </xf>
    <xf numFmtId="0" fontId="41" fillId="27" borderId="39" applyNumberFormat="0" applyFont="0" applyAlignment="0" applyProtection="0">
      <alignment vertical="center"/>
    </xf>
    <xf numFmtId="0" fontId="26" fillId="24" borderId="38" applyNumberFormat="0" applyAlignment="0" applyProtection="0">
      <alignment vertical="center"/>
    </xf>
    <xf numFmtId="0" fontId="22" fillId="27" borderId="39" applyNumberFormat="0" applyFont="0" applyAlignment="0" applyProtection="0">
      <alignment vertical="center"/>
    </xf>
    <xf numFmtId="0" fontId="51" fillId="11" borderId="38" applyNumberFormat="0" applyAlignment="0" applyProtection="0">
      <alignment vertical="center"/>
    </xf>
    <xf numFmtId="0" fontId="52" fillId="24" borderId="40" applyNumberFormat="0" applyAlignment="0" applyProtection="0">
      <alignment vertical="center"/>
    </xf>
    <xf numFmtId="0" fontId="34" fillId="11" borderId="38" applyNumberFormat="0" applyAlignment="0" applyProtection="0">
      <alignment vertical="center"/>
    </xf>
    <xf numFmtId="0" fontId="35" fillId="24" borderId="40" applyNumberFormat="0" applyAlignment="0" applyProtection="0">
      <alignment vertical="center"/>
    </xf>
    <xf numFmtId="0" fontId="49" fillId="0" borderId="41" applyNumberFormat="0" applyFill="0" applyAlignment="0" applyProtection="0">
      <alignment vertical="center"/>
    </xf>
    <xf numFmtId="0" fontId="50" fillId="24" borderId="38" applyNumberFormat="0" applyAlignment="0" applyProtection="0">
      <alignment vertical="center"/>
    </xf>
  </cellStyleXfs>
  <cellXfs count="110">
    <xf numFmtId="0" fontId="0" fillId="0" borderId="0" xfId="0"/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/>
    <xf numFmtId="0" fontId="0" fillId="2" borderId="0" xfId="0" applyFont="1" applyFill="1"/>
    <xf numFmtId="1" fontId="0" fillId="2" borderId="0" xfId="0" applyNumberFormat="1" applyFont="1" applyFill="1"/>
    <xf numFmtId="0" fontId="0" fillId="2" borderId="0" xfId="0" applyFont="1" applyFill="1" applyAlignment="1">
      <alignment horizontal="left"/>
    </xf>
    <xf numFmtId="166" fontId="0" fillId="2" borderId="0" xfId="0" applyNumberFormat="1" applyFont="1" applyFill="1"/>
    <xf numFmtId="0" fontId="0" fillId="0" borderId="0" xfId="0" applyFont="1" applyFill="1"/>
    <xf numFmtId="0" fontId="7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 wrapText="1"/>
    </xf>
    <xf numFmtId="0" fontId="0" fillId="0" borderId="0" xfId="0" applyFont="1" applyFill="1" applyAlignment="1">
      <alignment horizontal="left"/>
    </xf>
    <xf numFmtId="1" fontId="0" fillId="0" borderId="0" xfId="0" applyNumberFormat="1" applyFont="1" applyFill="1"/>
    <xf numFmtId="166" fontId="0" fillId="0" borderId="0" xfId="0" applyNumberFormat="1" applyFont="1" applyFill="1"/>
    <xf numFmtId="0" fontId="8" fillId="0" borderId="0" xfId="0" applyFont="1" applyFill="1" applyBorder="1" applyAlignment="1">
      <alignment horizontal="left" vertical="center" wrapText="1"/>
    </xf>
    <xf numFmtId="1" fontId="10" fillId="0" borderId="4" xfId="0" applyNumberFormat="1" applyFont="1" applyFill="1" applyBorder="1" applyAlignment="1">
      <alignment horizontal="left"/>
    </xf>
    <xf numFmtId="0" fontId="10" fillId="0" borderId="4" xfId="0" applyFont="1" applyFill="1" applyBorder="1" applyAlignment="1">
      <alignment horizontal="left"/>
    </xf>
    <xf numFmtId="166" fontId="10" fillId="0" borderId="4" xfId="0" applyNumberFormat="1" applyFont="1" applyFill="1" applyBorder="1" applyAlignment="1">
      <alignment horizontal="left"/>
    </xf>
    <xf numFmtId="0" fontId="10" fillId="0" borderId="3" xfId="0" applyFont="1" applyFill="1" applyBorder="1" applyAlignment="1">
      <alignment horizontal="left"/>
    </xf>
    <xf numFmtId="166" fontId="10" fillId="0" borderId="5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left" wrapText="1"/>
    </xf>
    <xf numFmtId="0" fontId="9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/>
    <xf numFmtId="0" fontId="9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left" wrapText="1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/>
    <xf numFmtId="166" fontId="9" fillId="2" borderId="0" xfId="0" applyNumberFormat="1" applyFont="1" applyFill="1" applyBorder="1" applyAlignment="1"/>
    <xf numFmtId="0" fontId="9" fillId="2" borderId="0" xfId="0" applyFont="1" applyFill="1" applyBorder="1" applyAlignment="1">
      <alignment horizontal="left" vertical="center"/>
    </xf>
    <xf numFmtId="1" fontId="9" fillId="2" borderId="0" xfId="0" applyNumberFormat="1" applyFont="1" applyFill="1" applyBorder="1" applyAlignment="1">
      <alignment horizontal="left" vertical="center"/>
    </xf>
    <xf numFmtId="166" fontId="9" fillId="2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vertical="center"/>
    </xf>
    <xf numFmtId="166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 wrapText="1"/>
    </xf>
    <xf numFmtId="166" fontId="7" fillId="3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/>
    </xf>
    <xf numFmtId="166" fontId="7" fillId="3" borderId="1" xfId="0" applyNumberFormat="1" applyFont="1" applyFill="1" applyBorder="1" applyAlignment="1">
      <alignment horizontal="left" vertical="center" wrapText="1"/>
    </xf>
    <xf numFmtId="166" fontId="12" fillId="4" borderId="1" xfId="62" applyNumberFormat="1" applyFont="1" applyFill="1" applyBorder="1"/>
    <xf numFmtId="166" fontId="11" fillId="0" borderId="1" xfId="63" applyNumberFormat="1" applyBorder="1" applyAlignment="1">
      <alignment horizontal="right"/>
    </xf>
    <xf numFmtId="166" fontId="11" fillId="0" borderId="1" xfId="64" applyNumberFormat="1" applyBorder="1" applyAlignment="1">
      <alignment horizontal="right"/>
    </xf>
    <xf numFmtId="166" fontId="13" fillId="0" borderId="1" xfId="65" applyNumberFormat="1" applyBorder="1" applyAlignment="1">
      <alignment horizontal="right"/>
    </xf>
    <xf numFmtId="166" fontId="13" fillId="0" borderId="1" xfId="66" applyNumberFormat="1" applyBorder="1" applyAlignment="1">
      <alignment horizontal="right"/>
    </xf>
    <xf numFmtId="166" fontId="13" fillId="0" borderId="1" xfId="67" applyNumberFormat="1" applyBorder="1" applyAlignment="1">
      <alignment horizontal="right"/>
    </xf>
    <xf numFmtId="166" fontId="13" fillId="0" borderId="1" xfId="68" applyNumberFormat="1" applyBorder="1" applyAlignment="1">
      <alignment horizontal="right"/>
    </xf>
    <xf numFmtId="166" fontId="13" fillId="0" borderId="1" xfId="69" applyNumberFormat="1" applyFill="1" applyBorder="1" applyAlignment="1">
      <alignment horizontal="right"/>
    </xf>
    <xf numFmtId="166" fontId="14" fillId="0" borderId="1" xfId="0" applyNumberFormat="1" applyFont="1" applyFill="1" applyBorder="1"/>
    <xf numFmtId="166" fontId="0" fillId="0" borderId="1" xfId="0" applyNumberFormat="1" applyBorder="1"/>
    <xf numFmtId="0" fontId="12" fillId="5" borderId="2" xfId="62" applyFont="1" applyFill="1" applyBorder="1" applyAlignment="1">
      <alignment horizontal="left"/>
    </xf>
    <xf numFmtId="0" fontId="11" fillId="0" borderId="1" xfId="63" quotePrefix="1" applyFont="1" applyFill="1" applyBorder="1"/>
    <xf numFmtId="0" fontId="11" fillId="0" borderId="1" xfId="64" quotePrefix="1" applyNumberFormat="1" applyFont="1" applyFill="1" applyBorder="1"/>
    <xf numFmtId="0" fontId="15" fillId="0" borderId="1" xfId="0" quotePrefix="1" applyFont="1" applyFill="1" applyBorder="1"/>
    <xf numFmtId="0" fontId="13" fillId="0" borderId="1" xfId="65" applyNumberFormat="1" applyBorder="1" applyAlignment="1">
      <alignment horizontal="left"/>
    </xf>
    <xf numFmtId="0" fontId="13" fillId="0" borderId="1" xfId="66" applyNumberFormat="1" applyBorder="1" applyAlignment="1">
      <alignment horizontal="left"/>
    </xf>
    <xf numFmtId="0" fontId="13" fillId="0" borderId="1" xfId="67" applyNumberFormat="1" applyBorder="1" applyAlignment="1">
      <alignment horizontal="left"/>
    </xf>
    <xf numFmtId="0" fontId="16" fillId="0" borderId="1" xfId="67" applyNumberFormat="1" applyFont="1" applyBorder="1" applyAlignment="1">
      <alignment horizontal="left"/>
    </xf>
    <xf numFmtId="0" fontId="17" fillId="0" borderId="0" xfId="0" applyFont="1"/>
    <xf numFmtId="0" fontId="13" fillId="0" borderId="1" xfId="68" applyNumberFormat="1" applyBorder="1" applyAlignment="1">
      <alignment horizontal="left"/>
    </xf>
    <xf numFmtId="0" fontId="16" fillId="0" borderId="1" xfId="68" applyNumberFormat="1" applyFont="1" applyBorder="1" applyAlignment="1">
      <alignment horizontal="left"/>
    </xf>
    <xf numFmtId="0" fontId="13" fillId="0" borderId="1" xfId="69" applyNumberForma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0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/>
    </xf>
    <xf numFmtId="166" fontId="7" fillId="0" borderId="1" xfId="0" applyNumberFormat="1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/>
    </xf>
    <xf numFmtId="170" fontId="10" fillId="0" borderId="4" xfId="0" applyNumberFormat="1" applyFont="1" applyFill="1" applyBorder="1" applyAlignment="1">
      <alignment horizontal="left"/>
    </xf>
    <xf numFmtId="0" fontId="59" fillId="0" borderId="42" xfId="0" applyFont="1" applyBorder="1" applyAlignment="1">
      <alignment horizontal="center" vertical="center"/>
    </xf>
    <xf numFmtId="0" fontId="59" fillId="0" borderId="42" xfId="0" applyFont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/>
    </xf>
    <xf numFmtId="0" fontId="60" fillId="2" borderId="0" xfId="0" applyFont="1" applyFill="1" applyBorder="1" applyAlignment="1">
      <alignment horizontal="left" vertical="center"/>
    </xf>
    <xf numFmtId="0" fontId="9" fillId="28" borderId="0" xfId="0" applyFont="1" applyFill="1" applyBorder="1" applyAlignment="1">
      <alignment horizontal="left" vertical="center"/>
    </xf>
    <xf numFmtId="14" fontId="9" fillId="28" borderId="0" xfId="0" applyNumberFormat="1" applyFont="1" applyFill="1" applyBorder="1" applyAlignment="1">
      <alignment horizontal="left" vertical="center"/>
    </xf>
    <xf numFmtId="0" fontId="9" fillId="28" borderId="0" xfId="0" applyFont="1" applyFill="1" applyBorder="1" applyAlignment="1">
      <alignment horizontal="left" wrapText="1"/>
    </xf>
    <xf numFmtId="166" fontId="61" fillId="0" borderId="1" xfId="0" applyNumberFormat="1" applyFont="1" applyFill="1" applyBorder="1" applyAlignment="1">
      <alignment horizontal="left" vertical="center" wrapText="1"/>
    </xf>
    <xf numFmtId="166" fontId="61" fillId="0" borderId="1" xfId="0" applyNumberFormat="1" applyFont="1" applyFill="1" applyBorder="1" applyAlignment="1">
      <alignment horizontal="left" vertical="center"/>
    </xf>
    <xf numFmtId="0" fontId="7" fillId="3" borderId="43" xfId="0" applyFont="1" applyFill="1" applyBorder="1" applyAlignment="1">
      <alignment horizontal="left" vertical="center" wrapText="1"/>
    </xf>
    <xf numFmtId="0" fontId="61" fillId="0" borderId="43" xfId="0" applyFont="1" applyFill="1" applyBorder="1" applyAlignment="1">
      <alignment horizontal="left" vertical="center" wrapText="1"/>
    </xf>
    <xf numFmtId="0" fontId="61" fillId="0" borderId="1" xfId="0" applyFont="1" applyFill="1" applyBorder="1" applyAlignment="1">
      <alignment horizontal="left" vertical="center" wrapText="1"/>
    </xf>
    <xf numFmtId="1" fontId="10" fillId="28" borderId="6" xfId="0" applyNumberFormat="1" applyFont="1" applyFill="1" applyBorder="1" applyAlignment="1">
      <alignment horizontal="left" vertical="center" wrapText="1"/>
    </xf>
    <xf numFmtId="0" fontId="10" fillId="28" borderId="6" xfId="0" applyFont="1" applyFill="1" applyBorder="1" applyAlignment="1">
      <alignment vertical="center" wrapText="1"/>
    </xf>
    <xf numFmtId="0" fontId="10" fillId="28" borderId="6" xfId="0" applyFont="1" applyFill="1" applyBorder="1" applyAlignment="1">
      <alignment horizontal="left" vertical="center" wrapText="1"/>
    </xf>
    <xf numFmtId="166" fontId="10" fillId="28" borderId="6" xfId="0" applyNumberFormat="1" applyFont="1" applyFill="1" applyBorder="1" applyAlignment="1">
      <alignment horizontal="left" vertical="center" wrapText="1"/>
    </xf>
    <xf numFmtId="0" fontId="10" fillId="28" borderId="8" xfId="0" applyFont="1" applyFill="1" applyBorder="1" applyAlignment="1">
      <alignment horizontal="left" vertical="center" wrapText="1"/>
    </xf>
    <xf numFmtId="1" fontId="61" fillId="0" borderId="1" xfId="0" applyNumberFormat="1" applyFont="1" applyFill="1" applyBorder="1" applyAlignment="1">
      <alignment horizontal="left" vertical="center" wrapText="1"/>
    </xf>
    <xf numFmtId="0" fontId="61" fillId="0" borderId="1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/>
    </xf>
    <xf numFmtId="0" fontId="10" fillId="28" borderId="7" xfId="0" applyFont="1" applyFill="1" applyBorder="1" applyAlignment="1">
      <alignment horizontal="left" vertical="center" wrapText="1"/>
    </xf>
    <xf numFmtId="0" fontId="10" fillId="28" borderId="0" xfId="0" applyFont="1" applyFill="1" applyBorder="1" applyAlignment="1">
      <alignment horizontal="left" vertical="center"/>
    </xf>
    <xf numFmtId="0" fontId="10" fillId="28" borderId="0" xfId="0" applyFont="1" applyFill="1" applyBorder="1" applyAlignment="1">
      <alignment horizontal="left"/>
    </xf>
    <xf numFmtId="0" fontId="10" fillId="28" borderId="4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0" fontId="60" fillId="2" borderId="0" xfId="0" applyFont="1" applyFill="1" applyBorder="1" applyAlignment="1">
      <alignment horizontal="left" vertical="center"/>
    </xf>
    <xf numFmtId="14" fontId="60" fillId="2" borderId="0" xfId="0" applyNumberFormat="1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60" fillId="2" borderId="0" xfId="0" applyFont="1" applyFill="1" applyBorder="1" applyAlignment="1">
      <alignment horizontal="center"/>
    </xf>
    <xf numFmtId="0" fontId="10" fillId="28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 vertical="center"/>
    </xf>
    <xf numFmtId="0" fontId="60" fillId="2" borderId="0" xfId="0" applyFont="1" applyFill="1" applyBorder="1" applyAlignment="1">
      <alignment horizontal="left" wrapText="1"/>
    </xf>
    <xf numFmtId="0" fontId="60" fillId="0" borderId="0" xfId="0" applyFont="1" applyFill="1" applyBorder="1" applyAlignment="1">
      <alignment horizontal="left" vertical="center"/>
    </xf>
  </cellXfs>
  <cellStyles count="329">
    <cellStyle name="==== MS-DOS 6 Setup Modification - Begin ========_x000d__x000a_[AddOns]_x000d__x000a_" xfId="72"/>
    <cellStyle name="==== MS-DOS 6 Setup Modification - Begin ========_x000d__x000a_[AddOns]_x000d__x000a_ 2" xfId="73"/>
    <cellStyle name="==== MS-DOS 6 Setup Modification - Begin ========_x000d__x000a_[AddOns]_x000d__x000a_ 2 2" xfId="74"/>
    <cellStyle name="==== MS-DOS 6 Setup Modification - Begin ========_x000d__x000a_[AddOns]_x000d__x000a_ 2 3" xfId="75"/>
    <cellStyle name="==== MS-DOS 6 Setup Modification - Begin ========_x000d__x000a_[AddOns]_x000d__x000a_ 2 4" xfId="76"/>
    <cellStyle name="==== MS-DOS 6 Setup Modification - Begin ========_x000d__x000a_[AddOns]_x000d__x000a_ 3" xfId="77"/>
    <cellStyle name="==== MS-DOS 6 Setup Modification - Begin ========_x000d__x000a_[AddOns]_x000d__x000a_ 4" xfId="78"/>
    <cellStyle name="==== MS-DOS 6 Setup Modification - Begin ========_x000d__x000a_[AddOns]_x000d__x000a_ 5" xfId="79"/>
    <cellStyle name="==== MS-DOS 6 Setup Modification - Begin ========_x000d__x000a_[AddOns]_x000d__x000a_ 6" xfId="80"/>
    <cellStyle name="==== MS-DOS 6 Setup Modification - Begin ========_x000d__x000a_[AddOns]_x000d__x000a_ 7" xfId="81"/>
    <cellStyle name="==== MS-DOS 6 Setup Modification - Begin ========_x000d__x000a_[AddOns]_x000d__x000a_ 8" xfId="82"/>
    <cellStyle name="==== MS-DOS 6 Setup Modification - Begin ========_x000d__x000a_[AddOns]_x000d__x000a_ 9" xfId="269"/>
    <cellStyle name="==== MS-DOS 6 Setup Modification - Begin ========_x000d__x000a_[AddOns]_x000d__x000a__NE 出貨計划5.28-6.07" xfId="83"/>
    <cellStyle name="==== MS-DOS 6 Setup Modification - Begin ========_x005f_x000d__x005f_x000a_[AddOns]_x005f_x000d__x005f_x000a_" xfId="270"/>
    <cellStyle name="20% - 强调文字颜色 1" xfId="84"/>
    <cellStyle name="20% - 强调文字颜色 2" xfId="85"/>
    <cellStyle name="20% - 强调文字颜色 3" xfId="86"/>
    <cellStyle name="20% - 强调文字颜色 4" xfId="87"/>
    <cellStyle name="20% - 强调文字颜色 5" xfId="88"/>
    <cellStyle name="20% - 强调文字颜色 6" xfId="89"/>
    <cellStyle name="20% - 輔色1" xfId="90"/>
    <cellStyle name="20% - 輔色2" xfId="91"/>
    <cellStyle name="20% - 輔色3" xfId="92"/>
    <cellStyle name="20% - 輔色4" xfId="93"/>
    <cellStyle name="20% - 輔色5" xfId="94"/>
    <cellStyle name="20% - 輔色6" xfId="95"/>
    <cellStyle name="40% - 强调文字颜色 1" xfId="96"/>
    <cellStyle name="40% - 强调文字颜色 2" xfId="97"/>
    <cellStyle name="40% - 强调文字颜色 3" xfId="98"/>
    <cellStyle name="40% - 强调文字颜色 4" xfId="99"/>
    <cellStyle name="40% - 强调文字颜色 5" xfId="100"/>
    <cellStyle name="40% - 强调文字颜色 6" xfId="101"/>
    <cellStyle name="40% - 輔色1" xfId="102"/>
    <cellStyle name="40% - 輔色2" xfId="103"/>
    <cellStyle name="40% - 輔色3" xfId="104"/>
    <cellStyle name="40% - 輔色4" xfId="105"/>
    <cellStyle name="40% - 輔色5" xfId="106"/>
    <cellStyle name="40% - 輔色6" xfId="107"/>
    <cellStyle name="60% - 强调文字颜色 1" xfId="108"/>
    <cellStyle name="60% - 强调文字颜色 2" xfId="109"/>
    <cellStyle name="60% - 强调文字颜色 3" xfId="110"/>
    <cellStyle name="60% - 强调文字颜色 4" xfId="111"/>
    <cellStyle name="60% - 强调文字颜色 5" xfId="112"/>
    <cellStyle name="60% - 强调文字颜色 6" xfId="113"/>
    <cellStyle name="60% - 輔色1" xfId="114"/>
    <cellStyle name="60% - 輔色2" xfId="115"/>
    <cellStyle name="60% - 輔色3" xfId="116"/>
    <cellStyle name="60% - 輔色4" xfId="117"/>
    <cellStyle name="60% - 輔色5" xfId="118"/>
    <cellStyle name="60% - 輔色6" xfId="119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Normal" xfId="0" builtinId="0"/>
    <cellStyle name="Normal 10" xfId="120"/>
    <cellStyle name="Normal 11" xfId="71"/>
    <cellStyle name="Normal 11 2" xfId="238"/>
    <cellStyle name="Normal 12" xfId="121"/>
    <cellStyle name="Normal 13" xfId="122"/>
    <cellStyle name="Normal 14" xfId="267"/>
    <cellStyle name="Normal 2" xfId="59"/>
    <cellStyle name="Normal 2 2" xfId="124"/>
    <cellStyle name="Normal 2 2 2" xfId="280"/>
    <cellStyle name="Normal 2 2 3" xfId="272"/>
    <cellStyle name="Normal 2 3" xfId="125"/>
    <cellStyle name="Normal 2 3 2" xfId="271"/>
    <cellStyle name="Normal 2 4" xfId="126"/>
    <cellStyle name="Normal 2 5" xfId="123"/>
    <cellStyle name="Normal 3" xfId="127"/>
    <cellStyle name="Normal 3 2" xfId="128"/>
    <cellStyle name="Normal 3 3" xfId="129"/>
    <cellStyle name="Normal 3 4" xfId="130"/>
    <cellStyle name="Normal 3 5" xfId="273"/>
    <cellStyle name="Normal 4" xfId="131"/>
    <cellStyle name="Normal 4 2" xfId="132"/>
    <cellStyle name="Normal 4 2 2" xfId="133"/>
    <cellStyle name="Normal 4 2 2 2" xfId="134"/>
    <cellStyle name="Normal 4 2 2 3" xfId="135"/>
    <cellStyle name="Normal 4 2 3" xfId="136"/>
    <cellStyle name="Normal 4 2 4" xfId="137"/>
    <cellStyle name="Normal 4 2 5" xfId="138"/>
    <cellStyle name="Normal 4 3" xfId="139"/>
    <cellStyle name="Normal 4 4" xfId="140"/>
    <cellStyle name="Normal 4 5" xfId="274"/>
    <cellStyle name="Normal 5" xfId="141"/>
    <cellStyle name="Normal 5 2" xfId="142"/>
    <cellStyle name="Normal 5 2 2" xfId="143"/>
    <cellStyle name="Normal 5 2 2 2" xfId="144"/>
    <cellStyle name="Normal 5 2 2 3" xfId="145"/>
    <cellStyle name="Normal 5 2 3" xfId="146"/>
    <cellStyle name="Normal 5 2 4" xfId="147"/>
    <cellStyle name="Normal 5 2 5" xfId="148"/>
    <cellStyle name="Normal 5 3" xfId="149"/>
    <cellStyle name="Normal 5 4" xfId="150"/>
    <cellStyle name="Normal 5 5" xfId="275"/>
    <cellStyle name="Normal 6" xfId="151"/>
    <cellStyle name="Normal 6 2" xfId="152"/>
    <cellStyle name="Normal 6 3" xfId="153"/>
    <cellStyle name="Normal 6 4" xfId="154"/>
    <cellStyle name="Normal 7" xfId="155"/>
    <cellStyle name="Normal 7 2" xfId="156"/>
    <cellStyle name="Normal 7 3" xfId="157"/>
    <cellStyle name="Normal 7 4" xfId="158"/>
    <cellStyle name="Normal 8" xfId="159"/>
    <cellStyle name="Normal 8 2" xfId="160"/>
    <cellStyle name="Normal 8 2 2" xfId="161"/>
    <cellStyle name="Normal 8 2 2 2" xfId="162"/>
    <cellStyle name="Normal 8 2 2 3" xfId="163"/>
    <cellStyle name="Normal 8 2 3" xfId="164"/>
    <cellStyle name="Normal 8 2 4" xfId="165"/>
    <cellStyle name="Normal 8 2 5" xfId="166"/>
    <cellStyle name="Normal 8 3" xfId="167"/>
    <cellStyle name="Normal 8 4" xfId="168"/>
    <cellStyle name="Normal 9" xfId="169"/>
    <cellStyle name="Normal_Diamond Era_1" xfId="66"/>
    <cellStyle name="Normal_MLB Authentic_1" xfId="65"/>
    <cellStyle name="Normal_NFL CC_1" xfId="68"/>
    <cellStyle name="Normal_NFL On-Field_2" xfId="67"/>
    <cellStyle name="Normal_Sheet1" xfId="62"/>
    <cellStyle name="Normal_Sheet1 2" xfId="69"/>
    <cellStyle name="Normal_The League MLB" xfId="63"/>
    <cellStyle name="Normal_The League MLB_1" xfId="64"/>
    <cellStyle name="Style 1" xfId="170"/>
    <cellStyle name="スタイル 1" xfId="171"/>
    <cellStyle name="콤마 [0]_프랑스" xfId="212"/>
    <cellStyle name="콤마_프랑스" xfId="213"/>
    <cellStyle name="통화 [0]_프랑스" xfId="214"/>
    <cellStyle name="통화_프랑스" xfId="215"/>
    <cellStyle name="표준_프랑스" xfId="216"/>
    <cellStyle name="一般_hat&amp;chang" xfId="276"/>
    <cellStyle name="中等" xfId="172"/>
    <cellStyle name="備註" xfId="182"/>
    <cellStyle name="備註 2" xfId="246"/>
    <cellStyle name="備註 2 2" xfId="301"/>
    <cellStyle name="備註 3" xfId="248"/>
    <cellStyle name="備註 3 2" xfId="303"/>
    <cellStyle name="備註 4" xfId="232"/>
    <cellStyle name="備註 5" xfId="260"/>
    <cellStyle name="備註 5 2" xfId="312"/>
    <cellStyle name="備註 6" xfId="315"/>
    <cellStyle name="備註 7" xfId="322"/>
    <cellStyle name="合計" xfId="173"/>
    <cellStyle name="合計 2" xfId="250"/>
    <cellStyle name="合計 2 2" xfId="305"/>
    <cellStyle name="合計 3" xfId="229"/>
    <cellStyle name="合計 3 2" xfId="287"/>
    <cellStyle name="合計 4" xfId="230"/>
    <cellStyle name="合計 4 2" xfId="288"/>
    <cellStyle name="合計 5" xfId="256"/>
    <cellStyle name="合計 6" xfId="313"/>
    <cellStyle name="合計 7" xfId="319"/>
    <cellStyle name="壞" xfId="209"/>
    <cellStyle name="好" xfId="174"/>
    <cellStyle name="好_Pre-Booking 5.25-6.02" xfId="175"/>
    <cellStyle name="差" xfId="178"/>
    <cellStyle name="常规 2" xfId="60"/>
    <cellStyle name="常规 2 2" xfId="277"/>
    <cellStyle name="常规 3" xfId="61"/>
    <cellStyle name="常规 3 2" xfId="278"/>
    <cellStyle name="常规 4" xfId="279"/>
    <cellStyle name="常规 4 2" xfId="282"/>
    <cellStyle name="常规 5" xfId="268"/>
    <cellStyle name="常规 6" xfId="281"/>
    <cellStyle name="常规_A10330A10339A10321" xfId="259"/>
    <cellStyle name="强调文字颜色 1" xfId="183"/>
    <cellStyle name="强调文字颜色 2" xfId="184"/>
    <cellStyle name="强调文字颜色 3" xfId="185"/>
    <cellStyle name="强调文字颜色 4" xfId="186"/>
    <cellStyle name="强调文字颜色 5" xfId="187"/>
    <cellStyle name="强调文字颜色 6" xfId="188"/>
    <cellStyle name="标题" xfId="217"/>
    <cellStyle name="标题 1" xfId="218"/>
    <cellStyle name="标题 2" xfId="219"/>
    <cellStyle name="标题 3" xfId="220"/>
    <cellStyle name="标题 4" xfId="221"/>
    <cellStyle name="样式 1" xfId="179"/>
    <cellStyle name="检查单元格" xfId="222"/>
    <cellStyle name="標準_F-NE0571 (Basic5950 8月下旬Ship)Order" xfId="199"/>
    <cellStyle name="標題" xfId="200"/>
    <cellStyle name="標題 1" xfId="201"/>
    <cellStyle name="標題 2" xfId="202"/>
    <cellStyle name="標題 3" xfId="203"/>
    <cellStyle name="標題 4" xfId="204"/>
    <cellStyle name="樣式 1" xfId="205"/>
    <cellStyle name="檢查儲存格" xfId="208"/>
    <cellStyle name="汇总" xfId="223"/>
    <cellStyle name="汇总 2" xfId="243"/>
    <cellStyle name="汇总 2 2" xfId="298"/>
    <cellStyle name="汇总 3" xfId="252"/>
    <cellStyle name="汇总 3 2" xfId="307"/>
    <cellStyle name="汇总 4" xfId="254"/>
    <cellStyle name="汇总 4 2" xfId="309"/>
    <cellStyle name="汇总 5" xfId="265"/>
    <cellStyle name="汇总 6" xfId="318"/>
    <cellStyle name="汇总 7" xfId="327"/>
    <cellStyle name="注释" xfId="176"/>
    <cellStyle name="注释 2" xfId="70"/>
    <cellStyle name="注释 2 2" xfId="283"/>
    <cellStyle name="注释 3" xfId="233"/>
    <cellStyle name="注释 3 2" xfId="290"/>
    <cellStyle name="注释 4" xfId="240"/>
    <cellStyle name="注释 5" xfId="257"/>
    <cellStyle name="注释 5 2" xfId="311"/>
    <cellStyle name="注释 6" xfId="314"/>
    <cellStyle name="注释 7" xfId="320"/>
    <cellStyle name="解释性文本" xfId="189"/>
    <cellStyle name="計算方式" xfId="177"/>
    <cellStyle name="計算方式 2" xfId="251"/>
    <cellStyle name="計算方式 2 2" xfId="306"/>
    <cellStyle name="計算方式 3" xfId="249"/>
    <cellStyle name="計算方式 3 2" xfId="304"/>
    <cellStyle name="計算方式 4" xfId="245"/>
    <cellStyle name="計算方式 4 2" xfId="300"/>
    <cellStyle name="計算方式 5" xfId="258"/>
    <cellStyle name="計算方式 6" xfId="321"/>
    <cellStyle name="說明文字" xfId="192"/>
    <cellStyle name="警告文字" xfId="211"/>
    <cellStyle name="警告文本" xfId="210"/>
    <cellStyle name="计算" xfId="224"/>
    <cellStyle name="计算 2" xfId="244"/>
    <cellStyle name="计算 2 2" xfId="299"/>
    <cellStyle name="计算 3" xfId="253"/>
    <cellStyle name="计算 3 2" xfId="308"/>
    <cellStyle name="计算 4" xfId="255"/>
    <cellStyle name="计算 4 2" xfId="310"/>
    <cellStyle name="计算 5" xfId="266"/>
    <cellStyle name="计算 6" xfId="328"/>
    <cellStyle name="輔色1" xfId="193"/>
    <cellStyle name="輔色2" xfId="194"/>
    <cellStyle name="輔色3" xfId="195"/>
    <cellStyle name="輔色4" xfId="196"/>
    <cellStyle name="輔色5" xfId="197"/>
    <cellStyle name="輔色6" xfId="198"/>
    <cellStyle name="輸入" xfId="206"/>
    <cellStyle name="輸入 2" xfId="241"/>
    <cellStyle name="輸入 2 2" xfId="296"/>
    <cellStyle name="輸入 3" xfId="235"/>
    <cellStyle name="輸入 3 2" xfId="292"/>
    <cellStyle name="輸入 4" xfId="239"/>
    <cellStyle name="輸入 4 2" xfId="295"/>
    <cellStyle name="輸入 5" xfId="263"/>
    <cellStyle name="輸入 6" xfId="325"/>
    <cellStyle name="輸出" xfId="207"/>
    <cellStyle name="輸出 2" xfId="242"/>
    <cellStyle name="輸出 2 2" xfId="297"/>
    <cellStyle name="輸出 3" xfId="226"/>
    <cellStyle name="輸出 3 2" xfId="284"/>
    <cellStyle name="輸出 4" xfId="231"/>
    <cellStyle name="輸出 4 2" xfId="289"/>
    <cellStyle name="輸出 5" xfId="264"/>
    <cellStyle name="輸出 6" xfId="317"/>
    <cellStyle name="輸出 7" xfId="326"/>
    <cellStyle name="输入" xfId="190"/>
    <cellStyle name="输入 2" xfId="236"/>
    <cellStyle name="输入 2 2" xfId="293"/>
    <cellStyle name="输入 3" xfId="234"/>
    <cellStyle name="输入 3 2" xfId="291"/>
    <cellStyle name="输入 4" xfId="247"/>
    <cellStyle name="输入 4 2" xfId="302"/>
    <cellStyle name="输入 5" xfId="261"/>
    <cellStyle name="输入 6" xfId="323"/>
    <cellStyle name="输出" xfId="191"/>
    <cellStyle name="输出 2" xfId="237"/>
    <cellStyle name="输出 2 2" xfId="294"/>
    <cellStyle name="输出 3" xfId="227"/>
    <cellStyle name="输出 3 2" xfId="285"/>
    <cellStyle name="输出 4" xfId="228"/>
    <cellStyle name="输出 4 2" xfId="286"/>
    <cellStyle name="输出 5" xfId="262"/>
    <cellStyle name="输出 6" xfId="316"/>
    <cellStyle name="输出 7" xfId="324"/>
    <cellStyle name="适中" xfId="180"/>
    <cellStyle name="連結的儲存格" xfId="181"/>
    <cellStyle name="链接单元格" xfId="22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6"/>
  <sheetViews>
    <sheetView tabSelected="1" view="pageBreakPreview" zoomScale="50" zoomScaleNormal="140" zoomScaleSheetLayoutView="50" zoomScalePageLayoutView="50" workbookViewId="0">
      <selection activeCell="A16" sqref="A16:P16"/>
    </sheetView>
  </sheetViews>
  <sheetFormatPr defaultColWidth="11" defaultRowHeight="15.75"/>
  <cols>
    <col min="1" max="2" width="16.25" style="7" customWidth="1"/>
    <col min="3" max="3" width="24" style="11" customWidth="1"/>
    <col min="4" max="4" width="54.125" style="7" bestFit="1" customWidth="1"/>
    <col min="5" max="5" width="22.125" style="7" customWidth="1"/>
    <col min="6" max="6" width="75" style="10" bestFit="1" customWidth="1"/>
    <col min="7" max="7" width="7" style="7" customWidth="1"/>
    <col min="8" max="8" width="13.875" style="10" customWidth="1"/>
    <col min="9" max="9" width="10.75" style="7" customWidth="1"/>
    <col min="10" max="10" width="12.5" style="7" customWidth="1"/>
    <col min="11" max="11" width="13" style="7" customWidth="1"/>
    <col min="12" max="12" width="14.125" style="7" bestFit="1" customWidth="1"/>
    <col min="13" max="13" width="16.375" style="7" bestFit="1" customWidth="1"/>
    <col min="14" max="14" width="15.125" style="12" customWidth="1"/>
    <col min="15" max="15" width="20.625" style="7" customWidth="1"/>
    <col min="16" max="16" width="18.5" style="7" customWidth="1"/>
    <col min="17" max="17" width="7.25" style="7" customWidth="1"/>
    <col min="18" max="19" width="11" style="7"/>
    <col min="20" max="20" width="18.25" style="7" customWidth="1"/>
    <col min="21" max="16384" width="11" style="7"/>
  </cols>
  <sheetData>
    <row r="1" spans="1:17" s="3" customFormat="1">
      <c r="C1" s="4"/>
      <c r="F1" s="5"/>
      <c r="H1" s="5"/>
      <c r="N1" s="6"/>
    </row>
    <row r="2" spans="1:17" s="8" customFormat="1" ht="26.25">
      <c r="A2" s="105" t="s">
        <v>216</v>
      </c>
      <c r="B2" s="105"/>
      <c r="C2" s="105"/>
      <c r="D2" s="78" t="s">
        <v>16</v>
      </c>
      <c r="E2" s="21"/>
      <c r="F2" s="98" t="s">
        <v>14</v>
      </c>
      <c r="G2" s="101" t="s">
        <v>227</v>
      </c>
      <c r="H2" s="101"/>
      <c r="I2" s="101"/>
      <c r="J2" s="101"/>
      <c r="K2" s="101"/>
      <c r="L2" s="101"/>
      <c r="M2" s="101"/>
      <c r="N2" s="101"/>
      <c r="O2" s="101"/>
      <c r="P2" s="101"/>
    </row>
    <row r="3" spans="1:17" s="8" customFormat="1" ht="26.25">
      <c r="A3" s="97" t="s">
        <v>17</v>
      </c>
      <c r="B3" s="97"/>
      <c r="C3" s="97"/>
      <c r="D3" s="78" t="s">
        <v>18</v>
      </c>
      <c r="E3" s="24"/>
      <c r="F3" s="67"/>
      <c r="G3" s="106"/>
      <c r="H3" s="106"/>
      <c r="I3" s="106"/>
      <c r="J3" s="106"/>
      <c r="K3" s="106"/>
      <c r="L3" s="106"/>
      <c r="M3" s="106"/>
      <c r="N3" s="106"/>
      <c r="O3" s="106"/>
      <c r="P3" s="25"/>
      <c r="Q3" s="9"/>
    </row>
    <row r="4" spans="1:17" s="8" customFormat="1" ht="26.25">
      <c r="A4" s="107"/>
      <c r="B4" s="107"/>
      <c r="C4" s="107"/>
      <c r="D4" s="79" t="s">
        <v>19</v>
      </c>
      <c r="E4" s="26"/>
      <c r="F4" s="97" t="s">
        <v>15</v>
      </c>
      <c r="G4" s="108" t="s">
        <v>215</v>
      </c>
      <c r="H4" s="108"/>
      <c r="I4" s="108"/>
      <c r="J4" s="108"/>
      <c r="K4" s="108"/>
      <c r="L4" s="108"/>
      <c r="M4" s="108"/>
      <c r="N4" s="108"/>
      <c r="O4" s="108"/>
      <c r="P4" s="80" t="s">
        <v>211</v>
      </c>
      <c r="Q4" s="9"/>
    </row>
    <row r="5" spans="1:17" s="8" customFormat="1" ht="26.25" customHeight="1">
      <c r="A5" s="107"/>
      <c r="B5" s="107"/>
      <c r="C5" s="107"/>
      <c r="D5" s="78" t="s">
        <v>20</v>
      </c>
      <c r="E5" s="26"/>
      <c r="F5" s="68"/>
      <c r="G5" s="108" t="s">
        <v>215</v>
      </c>
      <c r="H5" s="108"/>
      <c r="I5" s="108"/>
      <c r="J5" s="108"/>
      <c r="K5" s="108"/>
      <c r="L5" s="108"/>
      <c r="M5" s="108"/>
      <c r="N5" s="108"/>
      <c r="O5" s="108"/>
      <c r="P5" s="25"/>
      <c r="Q5" s="9"/>
    </row>
    <row r="6" spans="1:17" s="8" customFormat="1" ht="26.25" customHeight="1">
      <c r="A6" s="107"/>
      <c r="B6" s="107"/>
      <c r="C6" s="107"/>
      <c r="D6" s="78" t="s">
        <v>21</v>
      </c>
      <c r="E6" s="26"/>
      <c r="F6" s="68"/>
      <c r="G6" s="108" t="s">
        <v>215</v>
      </c>
      <c r="H6" s="108"/>
      <c r="I6" s="108"/>
      <c r="J6" s="108"/>
      <c r="K6" s="108"/>
      <c r="L6" s="108"/>
      <c r="M6" s="108"/>
      <c r="N6" s="108"/>
      <c r="O6" s="108"/>
      <c r="P6" s="25"/>
      <c r="Q6" s="9"/>
    </row>
    <row r="7" spans="1:17" s="8" customFormat="1" ht="26.25" customHeight="1">
      <c r="A7" s="23"/>
      <c r="B7" s="94"/>
      <c r="C7" s="23"/>
      <c r="D7" s="78" t="s">
        <v>22</v>
      </c>
      <c r="E7" s="26"/>
      <c r="F7" s="68"/>
      <c r="G7" s="108" t="s">
        <v>215</v>
      </c>
      <c r="H7" s="108"/>
      <c r="I7" s="108"/>
      <c r="J7" s="108"/>
      <c r="K7" s="108"/>
      <c r="L7" s="108"/>
      <c r="M7" s="108"/>
      <c r="N7" s="108"/>
      <c r="O7" s="108"/>
      <c r="P7" s="25"/>
      <c r="Q7" s="9"/>
    </row>
    <row r="8" spans="1:17" s="8" customFormat="1" ht="26.25" customHeight="1">
      <c r="A8" s="23"/>
      <c r="B8" s="94"/>
      <c r="C8" s="23"/>
      <c r="D8" s="78" t="s">
        <v>23</v>
      </c>
      <c r="E8" s="26"/>
      <c r="F8" s="68"/>
      <c r="G8" s="108" t="s">
        <v>215</v>
      </c>
      <c r="H8" s="108"/>
      <c r="I8" s="108"/>
      <c r="J8" s="108"/>
      <c r="K8" s="108"/>
      <c r="L8" s="108"/>
      <c r="M8" s="108"/>
      <c r="N8" s="108"/>
      <c r="O8" s="108"/>
      <c r="P8" s="27"/>
      <c r="Q8" s="2"/>
    </row>
    <row r="9" spans="1:17" s="8" customFormat="1" ht="26.25">
      <c r="A9" s="23"/>
      <c r="B9" s="94"/>
      <c r="C9" s="23"/>
      <c r="D9" s="20"/>
      <c r="E9" s="26"/>
      <c r="F9" s="68"/>
      <c r="G9" s="27"/>
      <c r="H9" s="27"/>
      <c r="I9" s="27"/>
      <c r="J9" s="27"/>
      <c r="K9" s="27"/>
      <c r="L9" s="27"/>
      <c r="M9" s="27"/>
      <c r="N9" s="28"/>
      <c r="O9" s="27"/>
      <c r="P9" s="27"/>
      <c r="Q9" s="2"/>
    </row>
    <row r="10" spans="1:17" s="8" customFormat="1" ht="26.25">
      <c r="A10" s="105" t="s">
        <v>6</v>
      </c>
      <c r="B10" s="105"/>
      <c r="C10" s="105"/>
      <c r="D10" s="77" t="s">
        <v>200</v>
      </c>
      <c r="E10" s="21"/>
      <c r="F10" s="100"/>
      <c r="G10" s="109"/>
      <c r="H10" s="109"/>
      <c r="I10" s="109"/>
      <c r="J10" s="109"/>
      <c r="K10" s="109"/>
      <c r="L10" s="109"/>
      <c r="M10" s="109"/>
      <c r="N10" s="109"/>
      <c r="O10" s="109"/>
      <c r="P10" s="109"/>
    </row>
    <row r="11" spans="1:17" s="8" customFormat="1" ht="26.25">
      <c r="A11" s="97" t="s">
        <v>10</v>
      </c>
      <c r="B11" s="97"/>
      <c r="C11" s="97"/>
      <c r="D11" s="77" t="s">
        <v>201</v>
      </c>
      <c r="E11" s="24"/>
      <c r="F11" s="97" t="s">
        <v>7</v>
      </c>
      <c r="G11" s="102" t="s">
        <v>214</v>
      </c>
      <c r="H11" s="102"/>
      <c r="I11" s="102"/>
      <c r="J11" s="102"/>
      <c r="K11" s="102"/>
      <c r="L11" s="102"/>
      <c r="M11" s="102"/>
      <c r="N11" s="102"/>
      <c r="O11" s="102"/>
      <c r="P11" s="102"/>
      <c r="Q11" s="2"/>
    </row>
    <row r="12" spans="1:17" s="8" customFormat="1" ht="26.25">
      <c r="A12" s="97" t="s">
        <v>8</v>
      </c>
      <c r="B12" s="97"/>
      <c r="C12" s="97"/>
      <c r="D12" s="77" t="s">
        <v>205</v>
      </c>
      <c r="E12" s="26"/>
      <c r="F12" s="97" t="s">
        <v>24</v>
      </c>
      <c r="G12" s="101" t="s">
        <v>206</v>
      </c>
      <c r="H12" s="101"/>
      <c r="I12" s="101"/>
      <c r="J12" s="101"/>
      <c r="K12" s="101"/>
      <c r="L12" s="101"/>
      <c r="M12" s="101"/>
      <c r="N12" s="101"/>
      <c r="O12" s="101"/>
      <c r="P12" s="101"/>
      <c r="Q12" s="2"/>
    </row>
    <row r="13" spans="1:17" s="8" customFormat="1" ht="26.25">
      <c r="A13" s="105" t="s">
        <v>9</v>
      </c>
      <c r="B13" s="105"/>
      <c r="C13" s="105"/>
      <c r="D13" s="77" t="s">
        <v>205</v>
      </c>
      <c r="E13" s="26"/>
      <c r="F13" s="97" t="s">
        <v>25</v>
      </c>
      <c r="G13" s="101" t="s">
        <v>226</v>
      </c>
      <c r="H13" s="101"/>
      <c r="I13" s="101"/>
      <c r="J13" s="101"/>
      <c r="K13" s="101"/>
      <c r="L13" s="101"/>
      <c r="M13" s="101"/>
      <c r="N13" s="101"/>
      <c r="O13" s="101"/>
      <c r="P13" s="101"/>
      <c r="Q13" s="2"/>
    </row>
    <row r="14" spans="1:17" s="8" customFormat="1" ht="26.25">
      <c r="A14" s="22"/>
      <c r="B14" s="95"/>
      <c r="C14" s="22"/>
      <c r="D14" s="71"/>
      <c r="E14" s="26"/>
      <c r="F14" s="67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2"/>
    </row>
    <row r="15" spans="1:17" s="8" customFormat="1" ht="26.25">
      <c r="A15" s="22"/>
      <c r="B15" s="95"/>
      <c r="C15" s="22"/>
      <c r="D15" s="71"/>
      <c r="E15" s="26"/>
      <c r="F15" s="67"/>
      <c r="G15" s="29"/>
      <c r="H15" s="29"/>
      <c r="I15" s="29"/>
      <c r="J15" s="76"/>
      <c r="K15" s="76"/>
      <c r="L15" s="29"/>
      <c r="M15" s="29"/>
      <c r="N15" s="29"/>
      <c r="O15" s="29"/>
      <c r="P15" s="29"/>
      <c r="Q15" s="2"/>
    </row>
    <row r="16" spans="1:17" s="8" customFormat="1" ht="26.25">
      <c r="A16" s="104" t="s">
        <v>207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2"/>
    </row>
    <row r="17" spans="1:17" s="8" customFormat="1" ht="26.25">
      <c r="A17" s="23"/>
      <c r="B17" s="94"/>
      <c r="C17" s="23"/>
      <c r="D17" s="20"/>
      <c r="E17" s="20"/>
      <c r="F17" s="68"/>
      <c r="G17" s="27"/>
      <c r="H17" s="27"/>
      <c r="I17" s="27"/>
      <c r="J17" s="27"/>
      <c r="K17" s="27"/>
      <c r="L17" s="27"/>
      <c r="M17" s="27"/>
      <c r="N17" s="28"/>
      <c r="O17" s="27"/>
      <c r="P17" s="27"/>
      <c r="Q17" s="2"/>
    </row>
    <row r="18" spans="1:17" s="8" customFormat="1" ht="27" thickBot="1">
      <c r="A18" s="20"/>
      <c r="B18" s="93"/>
      <c r="C18" s="30"/>
      <c r="D18" s="20"/>
      <c r="E18" s="20"/>
      <c r="F18" s="68"/>
      <c r="G18" s="20"/>
      <c r="H18" s="20"/>
      <c r="I18" s="20"/>
      <c r="J18" s="76"/>
      <c r="K18" s="76"/>
      <c r="L18" s="20"/>
      <c r="M18" s="20"/>
      <c r="N18" s="31"/>
      <c r="O18" s="20"/>
      <c r="P18" s="20"/>
      <c r="Q18" s="1"/>
    </row>
    <row r="19" spans="1:17" s="19" customFormat="1" ht="52.5">
      <c r="A19" s="96" t="s">
        <v>228</v>
      </c>
      <c r="B19" s="99" t="s">
        <v>229</v>
      </c>
      <c r="C19" s="86" t="s">
        <v>13</v>
      </c>
      <c r="D19" s="87" t="s">
        <v>12</v>
      </c>
      <c r="E19" s="88" t="s">
        <v>217</v>
      </c>
      <c r="F19" s="88" t="s">
        <v>11</v>
      </c>
      <c r="G19" s="88" t="s">
        <v>0</v>
      </c>
      <c r="H19" s="88" t="s">
        <v>1</v>
      </c>
      <c r="I19" s="88" t="s">
        <v>2</v>
      </c>
      <c r="J19" s="88" t="s">
        <v>203</v>
      </c>
      <c r="K19" s="88" t="s">
        <v>208</v>
      </c>
      <c r="L19" s="88" t="s">
        <v>3</v>
      </c>
      <c r="M19" s="88" t="s">
        <v>4</v>
      </c>
      <c r="N19" s="89" t="s">
        <v>26</v>
      </c>
      <c r="O19" s="88" t="s">
        <v>5</v>
      </c>
      <c r="P19" s="90" t="s">
        <v>223</v>
      </c>
      <c r="Q19" s="13"/>
    </row>
    <row r="20" spans="1:17" s="19" customFormat="1" ht="93.75" customHeight="1">
      <c r="A20" s="84" t="s">
        <v>204</v>
      </c>
      <c r="B20" s="84" t="s">
        <v>230</v>
      </c>
      <c r="C20" s="91" t="s">
        <v>213</v>
      </c>
      <c r="D20" s="92" t="s">
        <v>213</v>
      </c>
      <c r="E20" s="85" t="s">
        <v>221</v>
      </c>
      <c r="F20" s="85" t="s">
        <v>218</v>
      </c>
      <c r="G20" s="92" t="s">
        <v>213</v>
      </c>
      <c r="H20" s="92" t="s">
        <v>220</v>
      </c>
      <c r="I20" s="92" t="s">
        <v>213</v>
      </c>
      <c r="J20" s="84" t="s">
        <v>210</v>
      </c>
      <c r="K20" s="84" t="s">
        <v>209</v>
      </c>
      <c r="L20" s="85" t="s">
        <v>225</v>
      </c>
      <c r="M20" s="81" t="s">
        <v>224</v>
      </c>
      <c r="N20" s="81" t="s">
        <v>222</v>
      </c>
      <c r="O20" s="82" t="s">
        <v>212</v>
      </c>
      <c r="P20" s="82" t="s">
        <v>202</v>
      </c>
      <c r="Q20" s="13"/>
    </row>
    <row r="21" spans="1:17" s="19" customFormat="1">
      <c r="A21" s="75"/>
      <c r="B21" s="36"/>
      <c r="C21" s="34">
        <v>80212646</v>
      </c>
      <c r="D21" s="34" t="s">
        <v>133</v>
      </c>
      <c r="E21" s="34" t="s">
        <v>219</v>
      </c>
      <c r="F21" s="36" t="s">
        <v>195</v>
      </c>
      <c r="G21" s="34" t="s">
        <v>29</v>
      </c>
      <c r="H21" s="34">
        <v>6</v>
      </c>
      <c r="I21" s="36" t="s">
        <v>110</v>
      </c>
      <c r="J21" s="75"/>
      <c r="K21" s="75"/>
      <c r="L21" s="34">
        <v>6505003000</v>
      </c>
      <c r="M21" s="35" t="s">
        <v>32</v>
      </c>
      <c r="N21" s="70">
        <v>10.6</v>
      </c>
      <c r="O21" s="35">
        <f t="shared" ref="O21:O68" si="0">N21*H21</f>
        <v>63.599999999999994</v>
      </c>
      <c r="P21" s="35" t="s">
        <v>28</v>
      </c>
      <c r="Q21" s="13"/>
    </row>
    <row r="22" spans="1:17" s="19" customFormat="1">
      <c r="A22" s="75"/>
      <c r="B22" s="36"/>
      <c r="C22" s="34">
        <v>80212646</v>
      </c>
      <c r="D22" s="34" t="s">
        <v>133</v>
      </c>
      <c r="E22" s="34" t="s">
        <v>219</v>
      </c>
      <c r="F22" s="36" t="s">
        <v>195</v>
      </c>
      <c r="G22" s="34" t="s">
        <v>30</v>
      </c>
      <c r="H22" s="34">
        <v>4</v>
      </c>
      <c r="I22" s="36" t="s">
        <v>110</v>
      </c>
      <c r="J22" s="75"/>
      <c r="K22" s="75"/>
      <c r="L22" s="34">
        <v>6505003000</v>
      </c>
      <c r="M22" s="35" t="s">
        <v>32</v>
      </c>
      <c r="N22" s="70">
        <v>10.6</v>
      </c>
      <c r="O22" s="35">
        <f t="shared" si="0"/>
        <v>42.4</v>
      </c>
      <c r="P22" s="35" t="s">
        <v>28</v>
      </c>
      <c r="Q22" s="13"/>
    </row>
    <row r="23" spans="1:17" s="19" customFormat="1">
      <c r="A23" s="75"/>
      <c r="B23" s="36"/>
      <c r="C23" s="34">
        <v>80212646</v>
      </c>
      <c r="D23" s="34" t="s">
        <v>133</v>
      </c>
      <c r="E23" s="34" t="s">
        <v>219</v>
      </c>
      <c r="F23" s="36" t="s">
        <v>195</v>
      </c>
      <c r="G23" s="34" t="s">
        <v>151</v>
      </c>
      <c r="H23" s="34">
        <v>2</v>
      </c>
      <c r="I23" s="36" t="s">
        <v>110</v>
      </c>
      <c r="J23" s="75"/>
      <c r="K23" s="75"/>
      <c r="L23" s="34">
        <v>6505003000</v>
      </c>
      <c r="M23" s="35" t="s">
        <v>32</v>
      </c>
      <c r="N23" s="70">
        <v>10.6</v>
      </c>
      <c r="O23" s="35">
        <f t="shared" si="0"/>
        <v>21.2</v>
      </c>
      <c r="P23" s="35" t="s">
        <v>28</v>
      </c>
      <c r="Q23" s="13"/>
    </row>
    <row r="24" spans="1:17" s="19" customFormat="1">
      <c r="A24" s="75"/>
      <c r="B24" s="36"/>
      <c r="C24" s="34">
        <v>80212935</v>
      </c>
      <c r="D24" s="34" t="s">
        <v>134</v>
      </c>
      <c r="E24" s="34" t="s">
        <v>219</v>
      </c>
      <c r="F24" s="36" t="s">
        <v>195</v>
      </c>
      <c r="G24" s="34" t="s">
        <v>29</v>
      </c>
      <c r="H24" s="34">
        <v>6</v>
      </c>
      <c r="I24" s="36" t="s">
        <v>110</v>
      </c>
      <c r="J24" s="75"/>
      <c r="K24" s="75"/>
      <c r="L24" s="34">
        <v>6505003000</v>
      </c>
      <c r="M24" s="35" t="s">
        <v>32</v>
      </c>
      <c r="N24" s="70">
        <v>14.1</v>
      </c>
      <c r="O24" s="35">
        <f t="shared" si="0"/>
        <v>84.6</v>
      </c>
      <c r="P24" s="35" t="s">
        <v>28</v>
      </c>
      <c r="Q24" s="13"/>
    </row>
    <row r="25" spans="1:17" s="19" customFormat="1">
      <c r="A25" s="75"/>
      <c r="B25" s="36"/>
      <c r="C25" s="37">
        <v>80212935</v>
      </c>
      <c r="D25" s="41" t="s">
        <v>134</v>
      </c>
      <c r="E25" s="34" t="s">
        <v>219</v>
      </c>
      <c r="F25" s="36" t="s">
        <v>195</v>
      </c>
      <c r="G25" s="36" t="s">
        <v>30</v>
      </c>
      <c r="H25" s="36">
        <v>4</v>
      </c>
      <c r="I25" s="36" t="s">
        <v>110</v>
      </c>
      <c r="J25" s="75"/>
      <c r="K25" s="75"/>
      <c r="L25" s="34">
        <v>6505003000</v>
      </c>
      <c r="M25" s="35" t="s">
        <v>32</v>
      </c>
      <c r="N25" s="70">
        <v>14.1</v>
      </c>
      <c r="O25" s="35">
        <f t="shared" si="0"/>
        <v>56.4</v>
      </c>
      <c r="P25" s="35" t="s">
        <v>28</v>
      </c>
      <c r="Q25" s="13"/>
    </row>
    <row r="26" spans="1:17" s="19" customFormat="1">
      <c r="A26" s="75"/>
      <c r="B26" s="36"/>
      <c r="C26" s="34">
        <v>80212936</v>
      </c>
      <c r="D26" s="34" t="s">
        <v>135</v>
      </c>
      <c r="E26" s="34" t="s">
        <v>219</v>
      </c>
      <c r="F26" s="36" t="s">
        <v>195</v>
      </c>
      <c r="G26" s="34" t="s">
        <v>29</v>
      </c>
      <c r="H26" s="34">
        <v>12</v>
      </c>
      <c r="I26" s="36" t="s">
        <v>110</v>
      </c>
      <c r="J26" s="75"/>
      <c r="K26" s="75"/>
      <c r="L26" s="34">
        <v>6505003000</v>
      </c>
      <c r="M26" s="35" t="s">
        <v>32</v>
      </c>
      <c r="N26" s="70">
        <v>14.1</v>
      </c>
      <c r="O26" s="35">
        <f t="shared" si="0"/>
        <v>169.2</v>
      </c>
      <c r="P26" s="35" t="s">
        <v>28</v>
      </c>
      <c r="Q26" s="13"/>
    </row>
    <row r="27" spans="1:17" s="33" customFormat="1">
      <c r="A27" s="75"/>
      <c r="B27" s="36"/>
      <c r="C27" s="34">
        <v>80212936</v>
      </c>
      <c r="D27" s="34" t="s">
        <v>135</v>
      </c>
      <c r="E27" s="34" t="s">
        <v>219</v>
      </c>
      <c r="F27" s="36" t="s">
        <v>195</v>
      </c>
      <c r="G27" s="34" t="s">
        <v>30</v>
      </c>
      <c r="H27" s="34">
        <v>8</v>
      </c>
      <c r="I27" s="36" t="s">
        <v>110</v>
      </c>
      <c r="J27" s="75"/>
      <c r="K27" s="75"/>
      <c r="L27" s="34">
        <v>6505003000</v>
      </c>
      <c r="M27" s="35" t="s">
        <v>32</v>
      </c>
      <c r="N27" s="70">
        <v>14.1</v>
      </c>
      <c r="O27" s="35">
        <f t="shared" si="0"/>
        <v>112.8</v>
      </c>
      <c r="P27" s="35" t="s">
        <v>28</v>
      </c>
      <c r="Q27" s="32"/>
    </row>
    <row r="28" spans="1:17" s="33" customFormat="1">
      <c r="A28" s="75"/>
      <c r="B28" s="36"/>
      <c r="C28" s="37">
        <v>80212939</v>
      </c>
      <c r="D28" s="41" t="s">
        <v>136</v>
      </c>
      <c r="E28" s="34" t="s">
        <v>219</v>
      </c>
      <c r="F28" s="36" t="s">
        <v>195</v>
      </c>
      <c r="G28" s="36" t="s">
        <v>29</v>
      </c>
      <c r="H28" s="36">
        <v>5</v>
      </c>
      <c r="I28" s="36" t="s">
        <v>110</v>
      </c>
      <c r="J28" s="75"/>
      <c r="K28" s="75"/>
      <c r="L28" s="34">
        <v>6505003000</v>
      </c>
      <c r="M28" s="35" t="s">
        <v>32</v>
      </c>
      <c r="N28" s="70">
        <v>14.1</v>
      </c>
      <c r="O28" s="35">
        <f t="shared" si="0"/>
        <v>70.5</v>
      </c>
      <c r="P28" s="35" t="s">
        <v>28</v>
      </c>
      <c r="Q28" s="32"/>
    </row>
    <row r="29" spans="1:17" s="33" customFormat="1">
      <c r="A29" s="75"/>
      <c r="B29" s="36"/>
      <c r="C29" s="37">
        <v>80212939</v>
      </c>
      <c r="D29" s="41" t="s">
        <v>136</v>
      </c>
      <c r="E29" s="34" t="s">
        <v>219</v>
      </c>
      <c r="F29" s="36" t="s">
        <v>195</v>
      </c>
      <c r="G29" s="36" t="s">
        <v>30</v>
      </c>
      <c r="H29" s="36">
        <v>3</v>
      </c>
      <c r="I29" s="36" t="s">
        <v>110</v>
      </c>
      <c r="J29" s="75"/>
      <c r="K29" s="75"/>
      <c r="L29" s="34">
        <v>6505003000</v>
      </c>
      <c r="M29" s="35" t="s">
        <v>32</v>
      </c>
      <c r="N29" s="70">
        <v>14.1</v>
      </c>
      <c r="O29" s="35">
        <f t="shared" si="0"/>
        <v>42.3</v>
      </c>
      <c r="P29" s="35" t="s">
        <v>28</v>
      </c>
      <c r="Q29" s="32"/>
    </row>
    <row r="30" spans="1:17" s="69" customFormat="1">
      <c r="A30" s="75"/>
      <c r="B30" s="36"/>
      <c r="C30" s="34">
        <v>80212940</v>
      </c>
      <c r="D30" s="34" t="s">
        <v>137</v>
      </c>
      <c r="E30" s="34" t="s">
        <v>219</v>
      </c>
      <c r="F30" s="36" t="s">
        <v>195</v>
      </c>
      <c r="G30" s="34" t="s">
        <v>29</v>
      </c>
      <c r="H30" s="34">
        <v>12</v>
      </c>
      <c r="I30" s="36" t="s">
        <v>110</v>
      </c>
      <c r="J30" s="75"/>
      <c r="K30" s="75"/>
      <c r="L30" s="34">
        <v>6505003000</v>
      </c>
      <c r="M30" s="35" t="s">
        <v>32</v>
      </c>
      <c r="N30" s="70">
        <v>14.1</v>
      </c>
      <c r="O30" s="35">
        <f t="shared" si="0"/>
        <v>169.2</v>
      </c>
      <c r="P30" s="35" t="s">
        <v>28</v>
      </c>
    </row>
    <row r="31" spans="1:17" s="69" customFormat="1">
      <c r="A31" s="75"/>
      <c r="B31" s="36"/>
      <c r="C31" s="34">
        <v>80212940</v>
      </c>
      <c r="D31" s="34" t="s">
        <v>137</v>
      </c>
      <c r="E31" s="34" t="s">
        <v>219</v>
      </c>
      <c r="F31" s="36" t="s">
        <v>195</v>
      </c>
      <c r="G31" s="34" t="s">
        <v>30</v>
      </c>
      <c r="H31" s="34">
        <v>8</v>
      </c>
      <c r="I31" s="36" t="s">
        <v>110</v>
      </c>
      <c r="J31" s="75"/>
      <c r="K31" s="75"/>
      <c r="L31" s="34">
        <v>6505003000</v>
      </c>
      <c r="M31" s="35" t="s">
        <v>32</v>
      </c>
      <c r="N31" s="70">
        <v>14.1</v>
      </c>
      <c r="O31" s="35">
        <f t="shared" si="0"/>
        <v>112.8</v>
      </c>
      <c r="P31" s="35" t="s">
        <v>28</v>
      </c>
    </row>
    <row r="32" spans="1:17" s="69" customFormat="1">
      <c r="A32" s="75"/>
      <c r="B32" s="36"/>
      <c r="C32" s="34">
        <v>80212950</v>
      </c>
      <c r="D32" s="34" t="s">
        <v>138</v>
      </c>
      <c r="E32" s="34" t="s">
        <v>219</v>
      </c>
      <c r="F32" s="36" t="s">
        <v>96</v>
      </c>
      <c r="G32" s="34" t="s">
        <v>29</v>
      </c>
      <c r="H32" s="34">
        <v>2</v>
      </c>
      <c r="I32" s="36" t="s">
        <v>110</v>
      </c>
      <c r="J32" s="75"/>
      <c r="K32" s="75"/>
      <c r="L32" s="34">
        <v>6505003000</v>
      </c>
      <c r="M32" s="35" t="s">
        <v>32</v>
      </c>
      <c r="N32" s="70">
        <v>14.1</v>
      </c>
      <c r="O32" s="35">
        <f t="shared" si="0"/>
        <v>28.2</v>
      </c>
      <c r="P32" s="35" t="s">
        <v>28</v>
      </c>
    </row>
    <row r="33" spans="1:17" s="69" customFormat="1">
      <c r="A33" s="75"/>
      <c r="B33" s="36"/>
      <c r="C33" s="34">
        <v>80212949</v>
      </c>
      <c r="D33" s="34" t="s">
        <v>139</v>
      </c>
      <c r="E33" s="34" t="s">
        <v>219</v>
      </c>
      <c r="F33" s="36" t="s">
        <v>96</v>
      </c>
      <c r="G33" s="34" t="s">
        <v>29</v>
      </c>
      <c r="H33" s="34">
        <v>14</v>
      </c>
      <c r="I33" s="36" t="s">
        <v>110</v>
      </c>
      <c r="J33" s="75"/>
      <c r="K33" s="75"/>
      <c r="L33" s="34">
        <v>6505003000</v>
      </c>
      <c r="M33" s="35" t="s">
        <v>32</v>
      </c>
      <c r="N33" s="70">
        <v>14.1</v>
      </c>
      <c r="O33" s="35">
        <f t="shared" si="0"/>
        <v>197.4</v>
      </c>
      <c r="P33" s="35" t="s">
        <v>28</v>
      </c>
    </row>
    <row r="34" spans="1:17" s="69" customFormat="1">
      <c r="A34" s="75"/>
      <c r="B34" s="36"/>
      <c r="C34" s="34">
        <v>80212949</v>
      </c>
      <c r="D34" s="34" t="s">
        <v>139</v>
      </c>
      <c r="E34" s="34" t="s">
        <v>219</v>
      </c>
      <c r="F34" s="36" t="s">
        <v>96</v>
      </c>
      <c r="G34" s="34" t="s">
        <v>30</v>
      </c>
      <c r="H34" s="34">
        <v>10</v>
      </c>
      <c r="I34" s="36" t="s">
        <v>110</v>
      </c>
      <c r="J34" s="75"/>
      <c r="K34" s="75"/>
      <c r="L34" s="34">
        <v>6505003000</v>
      </c>
      <c r="M34" s="35" t="s">
        <v>32</v>
      </c>
      <c r="N34" s="70">
        <v>14.1</v>
      </c>
      <c r="O34" s="35">
        <f t="shared" si="0"/>
        <v>141</v>
      </c>
      <c r="P34" s="35" t="s">
        <v>28</v>
      </c>
    </row>
    <row r="35" spans="1:17" s="19" customFormat="1">
      <c r="A35" s="75"/>
      <c r="B35" s="36"/>
      <c r="C35" s="34">
        <v>80212950</v>
      </c>
      <c r="D35" s="34" t="s">
        <v>138</v>
      </c>
      <c r="E35" s="34" t="s">
        <v>219</v>
      </c>
      <c r="F35" s="36" t="s">
        <v>96</v>
      </c>
      <c r="G35" s="34" t="s">
        <v>29</v>
      </c>
      <c r="H35" s="34">
        <v>12</v>
      </c>
      <c r="I35" s="36" t="s">
        <v>110</v>
      </c>
      <c r="J35" s="75"/>
      <c r="K35" s="75"/>
      <c r="L35" s="34">
        <v>6505003000</v>
      </c>
      <c r="M35" s="35" t="s">
        <v>32</v>
      </c>
      <c r="N35" s="70">
        <v>14.1</v>
      </c>
      <c r="O35" s="35">
        <f t="shared" si="0"/>
        <v>169.2</v>
      </c>
      <c r="P35" s="35" t="s">
        <v>28</v>
      </c>
      <c r="Q35" s="13"/>
    </row>
    <row r="36" spans="1:17" s="19" customFormat="1">
      <c r="A36" s="75"/>
      <c r="B36" s="36"/>
      <c r="C36" s="34">
        <v>80212950</v>
      </c>
      <c r="D36" s="34" t="s">
        <v>138</v>
      </c>
      <c r="E36" s="34" t="s">
        <v>219</v>
      </c>
      <c r="F36" s="36" t="s">
        <v>96</v>
      </c>
      <c r="G36" s="34" t="s">
        <v>30</v>
      </c>
      <c r="H36" s="34">
        <v>14</v>
      </c>
      <c r="I36" s="36" t="s">
        <v>110</v>
      </c>
      <c r="J36" s="75"/>
      <c r="K36" s="75"/>
      <c r="L36" s="34">
        <v>6505003000</v>
      </c>
      <c r="M36" s="35" t="s">
        <v>32</v>
      </c>
      <c r="N36" s="70">
        <v>14.1</v>
      </c>
      <c r="O36" s="35">
        <f t="shared" si="0"/>
        <v>197.4</v>
      </c>
      <c r="P36" s="35" t="s">
        <v>28</v>
      </c>
      <c r="Q36" s="13"/>
    </row>
    <row r="37" spans="1:17" s="19" customFormat="1">
      <c r="A37" s="75"/>
      <c r="B37" s="36"/>
      <c r="C37" s="34">
        <v>80212951</v>
      </c>
      <c r="D37" s="34" t="s">
        <v>140</v>
      </c>
      <c r="E37" s="34" t="s">
        <v>219</v>
      </c>
      <c r="F37" s="36" t="s">
        <v>96</v>
      </c>
      <c r="G37" s="34" t="s">
        <v>29</v>
      </c>
      <c r="H37" s="34">
        <v>14</v>
      </c>
      <c r="I37" s="36" t="s">
        <v>110</v>
      </c>
      <c r="J37" s="75"/>
      <c r="K37" s="75"/>
      <c r="L37" s="34">
        <v>6505003000</v>
      </c>
      <c r="M37" s="35" t="s">
        <v>32</v>
      </c>
      <c r="N37" s="70">
        <v>14.1</v>
      </c>
      <c r="O37" s="35">
        <f t="shared" si="0"/>
        <v>197.4</v>
      </c>
      <c r="P37" s="35" t="s">
        <v>28</v>
      </c>
      <c r="Q37" s="13"/>
    </row>
    <row r="38" spans="1:17" s="19" customFormat="1">
      <c r="A38" s="75"/>
      <c r="B38" s="36"/>
      <c r="C38" s="37">
        <v>80212951</v>
      </c>
      <c r="D38" s="41" t="s">
        <v>140</v>
      </c>
      <c r="E38" s="34" t="s">
        <v>219</v>
      </c>
      <c r="F38" s="36" t="s">
        <v>96</v>
      </c>
      <c r="G38" s="36" t="s">
        <v>30</v>
      </c>
      <c r="H38" s="36">
        <v>8</v>
      </c>
      <c r="I38" s="36" t="s">
        <v>110</v>
      </c>
      <c r="J38" s="75"/>
      <c r="K38" s="75"/>
      <c r="L38" s="34">
        <v>6505003000</v>
      </c>
      <c r="M38" s="35" t="s">
        <v>32</v>
      </c>
      <c r="N38" s="70">
        <v>14.1</v>
      </c>
      <c r="O38" s="35">
        <f t="shared" si="0"/>
        <v>112.8</v>
      </c>
      <c r="P38" s="35" t="s">
        <v>28</v>
      </c>
      <c r="Q38" s="13"/>
    </row>
    <row r="39" spans="1:17" s="19" customFormat="1">
      <c r="A39" s="75"/>
      <c r="B39" s="36"/>
      <c r="C39" s="34">
        <v>80212948</v>
      </c>
      <c r="D39" s="34" t="s">
        <v>141</v>
      </c>
      <c r="E39" s="34" t="s">
        <v>219</v>
      </c>
      <c r="F39" s="36" t="s">
        <v>96</v>
      </c>
      <c r="G39" s="34" t="s">
        <v>29</v>
      </c>
      <c r="H39" s="34">
        <v>6</v>
      </c>
      <c r="I39" s="36" t="s">
        <v>110</v>
      </c>
      <c r="J39" s="75"/>
      <c r="K39" s="75"/>
      <c r="L39" s="34">
        <v>6505003000</v>
      </c>
      <c r="M39" s="35" t="s">
        <v>32</v>
      </c>
      <c r="N39" s="70">
        <v>14.1</v>
      </c>
      <c r="O39" s="35">
        <f t="shared" si="0"/>
        <v>84.6</v>
      </c>
      <c r="P39" s="35" t="s">
        <v>28</v>
      </c>
      <c r="Q39" s="13"/>
    </row>
    <row r="40" spans="1:17" s="33" customFormat="1">
      <c r="A40" s="75"/>
      <c r="B40" s="36"/>
      <c r="C40" s="34">
        <v>80212948</v>
      </c>
      <c r="D40" s="34" t="s">
        <v>141</v>
      </c>
      <c r="E40" s="34" t="s">
        <v>219</v>
      </c>
      <c r="F40" s="36" t="s">
        <v>96</v>
      </c>
      <c r="G40" s="34" t="s">
        <v>30</v>
      </c>
      <c r="H40" s="34">
        <v>4</v>
      </c>
      <c r="I40" s="36" t="s">
        <v>110</v>
      </c>
      <c r="J40" s="75"/>
      <c r="K40" s="75"/>
      <c r="L40" s="34">
        <v>6505003000</v>
      </c>
      <c r="M40" s="35" t="s">
        <v>32</v>
      </c>
      <c r="N40" s="70">
        <v>14.1</v>
      </c>
      <c r="O40" s="35">
        <f t="shared" si="0"/>
        <v>56.4</v>
      </c>
      <c r="P40" s="35" t="s">
        <v>28</v>
      </c>
      <c r="Q40" s="32"/>
    </row>
    <row r="41" spans="1:17" s="33" customFormat="1">
      <c r="A41" s="75"/>
      <c r="B41" s="36"/>
      <c r="C41" s="37">
        <v>80212951</v>
      </c>
      <c r="D41" s="41" t="s">
        <v>140</v>
      </c>
      <c r="E41" s="34" t="s">
        <v>219</v>
      </c>
      <c r="F41" s="36" t="s">
        <v>96</v>
      </c>
      <c r="G41" s="36" t="s">
        <v>30</v>
      </c>
      <c r="H41" s="36">
        <v>6</v>
      </c>
      <c r="I41" s="36" t="s">
        <v>110</v>
      </c>
      <c r="J41" s="75"/>
      <c r="K41" s="75"/>
      <c r="L41" s="34">
        <v>6505003000</v>
      </c>
      <c r="M41" s="35" t="s">
        <v>32</v>
      </c>
      <c r="N41" s="70">
        <v>14.1</v>
      </c>
      <c r="O41" s="35">
        <f t="shared" si="0"/>
        <v>84.6</v>
      </c>
      <c r="P41" s="35" t="s">
        <v>28</v>
      </c>
      <c r="Q41" s="32"/>
    </row>
    <row r="42" spans="1:17" s="33" customFormat="1">
      <c r="A42" s="75"/>
      <c r="B42" s="36"/>
      <c r="C42" s="37">
        <v>80212954</v>
      </c>
      <c r="D42" s="41" t="s">
        <v>142</v>
      </c>
      <c r="E42" s="34" t="s">
        <v>219</v>
      </c>
      <c r="F42" s="36" t="s">
        <v>117</v>
      </c>
      <c r="G42" s="36" t="s">
        <v>29</v>
      </c>
      <c r="H42" s="36">
        <v>40</v>
      </c>
      <c r="I42" s="36" t="s">
        <v>110</v>
      </c>
      <c r="J42" s="75"/>
      <c r="K42" s="75"/>
      <c r="L42" s="34">
        <v>6505003000</v>
      </c>
      <c r="M42" s="35" t="s">
        <v>32</v>
      </c>
      <c r="N42" s="70">
        <v>14.1</v>
      </c>
      <c r="O42" s="35">
        <f t="shared" si="0"/>
        <v>564</v>
      </c>
      <c r="P42" s="35" t="s">
        <v>28</v>
      </c>
      <c r="Q42" s="32"/>
    </row>
    <row r="43" spans="1:17" s="33" customFormat="1">
      <c r="A43" s="75"/>
      <c r="B43" s="36"/>
      <c r="C43" s="37">
        <v>80212955</v>
      </c>
      <c r="D43" s="36" t="s">
        <v>143</v>
      </c>
      <c r="E43" s="34" t="s">
        <v>219</v>
      </c>
      <c r="F43" s="36" t="s">
        <v>117</v>
      </c>
      <c r="G43" s="36" t="s">
        <v>29</v>
      </c>
      <c r="H43" s="36">
        <v>10</v>
      </c>
      <c r="I43" s="36" t="s">
        <v>110</v>
      </c>
      <c r="J43" s="75"/>
      <c r="K43" s="75"/>
      <c r="L43" s="34">
        <v>6505003000</v>
      </c>
      <c r="M43" s="35" t="s">
        <v>32</v>
      </c>
      <c r="N43" s="70">
        <v>14.1</v>
      </c>
      <c r="O43" s="35">
        <f t="shared" si="0"/>
        <v>141</v>
      </c>
      <c r="P43" s="35" t="s">
        <v>28</v>
      </c>
      <c r="Q43" s="32"/>
    </row>
    <row r="44" spans="1:17" s="33" customFormat="1">
      <c r="A44" s="75"/>
      <c r="B44" s="36"/>
      <c r="C44" s="34">
        <v>80212955</v>
      </c>
      <c r="D44" s="34" t="s">
        <v>143</v>
      </c>
      <c r="E44" s="34" t="s">
        <v>219</v>
      </c>
      <c r="F44" s="36" t="s">
        <v>117</v>
      </c>
      <c r="G44" s="34" t="s">
        <v>30</v>
      </c>
      <c r="H44" s="34">
        <v>6</v>
      </c>
      <c r="I44" s="36" t="s">
        <v>110</v>
      </c>
      <c r="J44" s="75"/>
      <c r="K44" s="75"/>
      <c r="L44" s="34">
        <v>6505003000</v>
      </c>
      <c r="M44" s="35" t="s">
        <v>32</v>
      </c>
      <c r="N44" s="70">
        <v>14.1</v>
      </c>
      <c r="O44" s="35">
        <f t="shared" si="0"/>
        <v>84.6</v>
      </c>
      <c r="P44" s="35" t="s">
        <v>28</v>
      </c>
      <c r="Q44" s="32"/>
    </row>
    <row r="45" spans="1:17" s="33" customFormat="1">
      <c r="A45" s="75"/>
      <c r="B45" s="36"/>
      <c r="C45" s="34">
        <v>80212772</v>
      </c>
      <c r="D45" s="34" t="s">
        <v>144</v>
      </c>
      <c r="E45" s="34" t="s">
        <v>219</v>
      </c>
      <c r="F45" s="36" t="s">
        <v>196</v>
      </c>
      <c r="G45" s="34" t="s">
        <v>29</v>
      </c>
      <c r="H45" s="34">
        <v>40</v>
      </c>
      <c r="I45" s="36" t="s">
        <v>110</v>
      </c>
      <c r="J45" s="75"/>
      <c r="K45" s="75"/>
      <c r="L45" s="34">
        <v>6505003000</v>
      </c>
      <c r="M45" s="35" t="s">
        <v>32</v>
      </c>
      <c r="N45" s="70">
        <v>9.4499999999999993</v>
      </c>
      <c r="O45" s="35">
        <f t="shared" si="0"/>
        <v>378</v>
      </c>
      <c r="P45" s="35" t="s">
        <v>28</v>
      </c>
      <c r="Q45" s="32"/>
    </row>
    <row r="46" spans="1:17" s="33" customFormat="1">
      <c r="A46" s="75"/>
      <c r="B46" s="36"/>
      <c r="C46" s="37">
        <v>80212954</v>
      </c>
      <c r="D46" s="36" t="s">
        <v>142</v>
      </c>
      <c r="E46" s="34" t="s">
        <v>219</v>
      </c>
      <c r="F46" s="36" t="s">
        <v>117</v>
      </c>
      <c r="G46" s="36" t="s">
        <v>29</v>
      </c>
      <c r="H46" s="36">
        <v>2</v>
      </c>
      <c r="I46" s="36" t="s">
        <v>110</v>
      </c>
      <c r="J46" s="75"/>
      <c r="K46" s="75"/>
      <c r="L46" s="34">
        <v>6505003000</v>
      </c>
      <c r="M46" s="35" t="s">
        <v>32</v>
      </c>
      <c r="N46" s="70">
        <v>14.1</v>
      </c>
      <c r="O46" s="35">
        <f t="shared" si="0"/>
        <v>28.2</v>
      </c>
      <c r="P46" s="35" t="s">
        <v>28</v>
      </c>
      <c r="Q46" s="32"/>
    </row>
    <row r="47" spans="1:17" s="33" customFormat="1">
      <c r="A47" s="75"/>
      <c r="B47" s="36"/>
      <c r="C47" s="34">
        <v>80212954</v>
      </c>
      <c r="D47" s="34" t="s">
        <v>142</v>
      </c>
      <c r="E47" s="34" t="s">
        <v>219</v>
      </c>
      <c r="F47" s="36" t="s">
        <v>117</v>
      </c>
      <c r="G47" s="34" t="s">
        <v>30</v>
      </c>
      <c r="H47" s="34">
        <v>30</v>
      </c>
      <c r="I47" s="36" t="s">
        <v>110</v>
      </c>
      <c r="J47" s="75"/>
      <c r="K47" s="75"/>
      <c r="L47" s="34">
        <v>6505003000</v>
      </c>
      <c r="M47" s="35" t="s">
        <v>32</v>
      </c>
      <c r="N47" s="70">
        <v>14.1</v>
      </c>
      <c r="O47" s="35">
        <f t="shared" si="0"/>
        <v>423</v>
      </c>
      <c r="P47" s="35" t="s">
        <v>28</v>
      </c>
      <c r="Q47" s="32"/>
    </row>
    <row r="48" spans="1:17" s="69" customFormat="1">
      <c r="A48" s="75"/>
      <c r="B48" s="36"/>
      <c r="C48" s="34">
        <v>80212772</v>
      </c>
      <c r="D48" s="34" t="s">
        <v>144</v>
      </c>
      <c r="E48" s="34" t="s">
        <v>219</v>
      </c>
      <c r="F48" s="36" t="s">
        <v>196</v>
      </c>
      <c r="G48" s="34" t="s">
        <v>29</v>
      </c>
      <c r="H48" s="34">
        <v>1</v>
      </c>
      <c r="I48" s="36" t="s">
        <v>110</v>
      </c>
      <c r="J48" s="75"/>
      <c r="K48" s="75"/>
      <c r="L48" s="34">
        <v>6505003000</v>
      </c>
      <c r="M48" s="35" t="s">
        <v>32</v>
      </c>
      <c r="N48" s="70">
        <v>9.4499999999999993</v>
      </c>
      <c r="O48" s="35">
        <f t="shared" si="0"/>
        <v>9.4499999999999993</v>
      </c>
      <c r="P48" s="35" t="s">
        <v>28</v>
      </c>
    </row>
    <row r="49" spans="1:16" s="69" customFormat="1">
      <c r="A49" s="75"/>
      <c r="B49" s="36"/>
      <c r="C49" s="34">
        <v>80212772</v>
      </c>
      <c r="D49" s="34" t="s">
        <v>144</v>
      </c>
      <c r="E49" s="34" t="s">
        <v>219</v>
      </c>
      <c r="F49" s="36" t="s">
        <v>196</v>
      </c>
      <c r="G49" s="34" t="s">
        <v>30</v>
      </c>
      <c r="H49" s="34">
        <v>28</v>
      </c>
      <c r="I49" s="36" t="s">
        <v>110</v>
      </c>
      <c r="J49" s="75"/>
      <c r="K49" s="75"/>
      <c r="L49" s="34">
        <v>6505003000</v>
      </c>
      <c r="M49" s="35" t="s">
        <v>32</v>
      </c>
      <c r="N49" s="70">
        <v>9.4499999999999993</v>
      </c>
      <c r="O49" s="35">
        <f t="shared" si="0"/>
        <v>264.59999999999997</v>
      </c>
      <c r="P49" s="35" t="s">
        <v>28</v>
      </c>
    </row>
    <row r="50" spans="1:16" s="69" customFormat="1">
      <c r="A50" s="75"/>
      <c r="B50" s="36"/>
      <c r="C50" s="37">
        <v>80212772</v>
      </c>
      <c r="D50" s="36" t="s">
        <v>144</v>
      </c>
      <c r="E50" s="34" t="s">
        <v>219</v>
      </c>
      <c r="F50" s="36" t="s">
        <v>196</v>
      </c>
      <c r="G50" s="36" t="s">
        <v>151</v>
      </c>
      <c r="H50" s="36">
        <v>6</v>
      </c>
      <c r="I50" s="36" t="s">
        <v>110</v>
      </c>
      <c r="J50" s="75"/>
      <c r="K50" s="75"/>
      <c r="L50" s="34">
        <v>6505003000</v>
      </c>
      <c r="M50" s="35" t="s">
        <v>32</v>
      </c>
      <c r="N50" s="70">
        <v>9.4499999999999993</v>
      </c>
      <c r="O50" s="35">
        <f t="shared" si="0"/>
        <v>56.699999999999996</v>
      </c>
      <c r="P50" s="35" t="s">
        <v>28</v>
      </c>
    </row>
    <row r="51" spans="1:16" s="69" customFormat="1">
      <c r="A51" s="75"/>
      <c r="B51" s="36"/>
      <c r="C51" s="37">
        <v>80212773</v>
      </c>
      <c r="D51" s="36" t="s">
        <v>145</v>
      </c>
      <c r="E51" s="34" t="s">
        <v>219</v>
      </c>
      <c r="F51" s="36" t="s">
        <v>196</v>
      </c>
      <c r="G51" s="36" t="s">
        <v>29</v>
      </c>
      <c r="H51" s="36">
        <v>10</v>
      </c>
      <c r="I51" s="36" t="s">
        <v>110</v>
      </c>
      <c r="J51" s="75"/>
      <c r="K51" s="75"/>
      <c r="L51" s="34">
        <v>6505003000</v>
      </c>
      <c r="M51" s="35" t="s">
        <v>32</v>
      </c>
      <c r="N51" s="70">
        <v>9.4499999999999993</v>
      </c>
      <c r="O51" s="35">
        <f t="shared" si="0"/>
        <v>94.5</v>
      </c>
      <c r="P51" s="35" t="s">
        <v>28</v>
      </c>
    </row>
    <row r="52" spans="1:16" s="69" customFormat="1">
      <c r="A52" s="75"/>
      <c r="B52" s="36"/>
      <c r="C52" s="34">
        <v>80212773</v>
      </c>
      <c r="D52" s="34" t="s">
        <v>145</v>
      </c>
      <c r="E52" s="34" t="s">
        <v>219</v>
      </c>
      <c r="F52" s="36" t="s">
        <v>196</v>
      </c>
      <c r="G52" s="34" t="s">
        <v>30</v>
      </c>
      <c r="H52" s="34">
        <v>6</v>
      </c>
      <c r="I52" s="36" t="s">
        <v>110</v>
      </c>
      <c r="J52" s="75"/>
      <c r="K52" s="75"/>
      <c r="L52" s="34">
        <v>6505003000</v>
      </c>
      <c r="M52" s="35" t="s">
        <v>32</v>
      </c>
      <c r="N52" s="70">
        <v>9.4499999999999993</v>
      </c>
      <c r="O52" s="35">
        <f t="shared" si="0"/>
        <v>56.699999999999996</v>
      </c>
      <c r="P52" s="35" t="s">
        <v>28</v>
      </c>
    </row>
    <row r="53" spans="1:16" s="69" customFormat="1">
      <c r="A53" s="75"/>
      <c r="B53" s="36"/>
      <c r="C53" s="34">
        <v>80212774</v>
      </c>
      <c r="D53" s="34" t="s">
        <v>146</v>
      </c>
      <c r="E53" s="34" t="s">
        <v>219</v>
      </c>
      <c r="F53" s="36" t="s">
        <v>196</v>
      </c>
      <c r="G53" s="34" t="s">
        <v>29</v>
      </c>
      <c r="H53" s="34">
        <v>21</v>
      </c>
      <c r="I53" s="36" t="s">
        <v>110</v>
      </c>
      <c r="J53" s="75"/>
      <c r="K53" s="75"/>
      <c r="L53" s="34">
        <v>6505003000</v>
      </c>
      <c r="M53" s="35" t="s">
        <v>32</v>
      </c>
      <c r="N53" s="70">
        <v>9.4499999999999993</v>
      </c>
      <c r="O53" s="35">
        <f t="shared" si="0"/>
        <v>198.45</v>
      </c>
      <c r="P53" s="35" t="s">
        <v>28</v>
      </c>
    </row>
    <row r="54" spans="1:16" s="69" customFormat="1">
      <c r="A54" s="75"/>
      <c r="B54" s="36"/>
      <c r="C54" s="34">
        <v>80212774</v>
      </c>
      <c r="D54" s="34" t="s">
        <v>146</v>
      </c>
      <c r="E54" s="34" t="s">
        <v>219</v>
      </c>
      <c r="F54" s="36" t="s">
        <v>196</v>
      </c>
      <c r="G54" s="34" t="s">
        <v>29</v>
      </c>
      <c r="H54" s="34">
        <v>47</v>
      </c>
      <c r="I54" s="36" t="s">
        <v>110</v>
      </c>
      <c r="J54" s="75"/>
      <c r="K54" s="75"/>
      <c r="L54" s="34">
        <v>6505003000</v>
      </c>
      <c r="M54" s="35" t="s">
        <v>32</v>
      </c>
      <c r="N54" s="70">
        <v>9.4499999999999993</v>
      </c>
      <c r="O54" s="35">
        <f t="shared" si="0"/>
        <v>444.15</v>
      </c>
      <c r="P54" s="35" t="s">
        <v>28</v>
      </c>
    </row>
    <row r="55" spans="1:16" s="69" customFormat="1">
      <c r="A55" s="75"/>
      <c r="B55" s="36"/>
      <c r="C55" s="37">
        <v>80212774</v>
      </c>
      <c r="D55" s="41" t="s">
        <v>146</v>
      </c>
      <c r="E55" s="34" t="s">
        <v>219</v>
      </c>
      <c r="F55" s="36" t="s">
        <v>196</v>
      </c>
      <c r="G55" s="36" t="s">
        <v>30</v>
      </c>
      <c r="H55" s="36">
        <v>25</v>
      </c>
      <c r="I55" s="36" t="s">
        <v>110</v>
      </c>
      <c r="J55" s="75"/>
      <c r="K55" s="75"/>
      <c r="L55" s="34">
        <v>6505003000</v>
      </c>
      <c r="M55" s="35" t="s">
        <v>32</v>
      </c>
      <c r="N55" s="70">
        <v>9.4499999999999993</v>
      </c>
      <c r="O55" s="35">
        <f t="shared" si="0"/>
        <v>236.24999999999997</v>
      </c>
      <c r="P55" s="35" t="s">
        <v>28</v>
      </c>
    </row>
    <row r="56" spans="1:16" s="69" customFormat="1">
      <c r="A56" s="75"/>
      <c r="B56" s="36"/>
      <c r="C56" s="37">
        <v>80212774</v>
      </c>
      <c r="D56" s="41" t="s">
        <v>146</v>
      </c>
      <c r="E56" s="34" t="s">
        <v>219</v>
      </c>
      <c r="F56" s="36" t="s">
        <v>196</v>
      </c>
      <c r="G56" s="36" t="s">
        <v>30</v>
      </c>
      <c r="H56" s="36">
        <v>23</v>
      </c>
      <c r="I56" s="36" t="s">
        <v>110</v>
      </c>
      <c r="J56" s="75"/>
      <c r="K56" s="75"/>
      <c r="L56" s="34">
        <v>6505003000</v>
      </c>
      <c r="M56" s="35" t="s">
        <v>32</v>
      </c>
      <c r="N56" s="70">
        <v>9.4499999999999993</v>
      </c>
      <c r="O56" s="35">
        <f t="shared" si="0"/>
        <v>217.35</v>
      </c>
      <c r="P56" s="35" t="s">
        <v>28</v>
      </c>
    </row>
    <row r="57" spans="1:16" s="69" customFormat="1">
      <c r="A57" s="75"/>
      <c r="B57" s="36"/>
      <c r="C57" s="37">
        <v>80212774</v>
      </c>
      <c r="D57" s="41" t="s">
        <v>146</v>
      </c>
      <c r="E57" s="34" t="s">
        <v>219</v>
      </c>
      <c r="F57" s="36" t="s">
        <v>196</v>
      </c>
      <c r="G57" s="34" t="s">
        <v>151</v>
      </c>
      <c r="H57" s="34">
        <v>18</v>
      </c>
      <c r="I57" s="36" t="s">
        <v>110</v>
      </c>
      <c r="J57" s="75"/>
      <c r="K57" s="75"/>
      <c r="L57" s="34">
        <v>6505003000</v>
      </c>
      <c r="M57" s="35" t="s">
        <v>32</v>
      </c>
      <c r="N57" s="70">
        <v>9.4499999999999993</v>
      </c>
      <c r="O57" s="35">
        <f t="shared" si="0"/>
        <v>170.1</v>
      </c>
      <c r="P57" s="35" t="s">
        <v>28</v>
      </c>
    </row>
    <row r="58" spans="1:16" s="69" customFormat="1">
      <c r="A58" s="75"/>
      <c r="B58" s="36"/>
      <c r="C58" s="37">
        <v>80212750</v>
      </c>
      <c r="D58" s="41" t="s">
        <v>132</v>
      </c>
      <c r="E58" s="34" t="s">
        <v>219</v>
      </c>
      <c r="F58" s="36" t="s">
        <v>97</v>
      </c>
      <c r="G58" s="36" t="s">
        <v>31</v>
      </c>
      <c r="H58" s="36">
        <v>26</v>
      </c>
      <c r="I58" s="36" t="s">
        <v>110</v>
      </c>
      <c r="J58" s="75"/>
      <c r="K58" s="75"/>
      <c r="L58" s="34">
        <v>6505003000</v>
      </c>
      <c r="M58" s="35" t="s">
        <v>32</v>
      </c>
      <c r="N58" s="70">
        <v>10.6</v>
      </c>
      <c r="O58" s="35">
        <f t="shared" si="0"/>
        <v>275.59999999999997</v>
      </c>
      <c r="P58" s="35" t="s">
        <v>28</v>
      </c>
    </row>
    <row r="59" spans="1:16" s="69" customFormat="1">
      <c r="A59" s="75"/>
      <c r="B59" s="36"/>
      <c r="C59" s="34">
        <v>80212752</v>
      </c>
      <c r="D59" s="34" t="s">
        <v>147</v>
      </c>
      <c r="E59" s="34" t="s">
        <v>219</v>
      </c>
      <c r="F59" s="36" t="s">
        <v>97</v>
      </c>
      <c r="G59" s="34" t="s">
        <v>31</v>
      </c>
      <c r="H59" s="34">
        <v>8</v>
      </c>
      <c r="I59" s="36" t="s">
        <v>110</v>
      </c>
      <c r="J59" s="75"/>
      <c r="K59" s="75"/>
      <c r="L59" s="34">
        <v>6505003000</v>
      </c>
      <c r="M59" s="35" t="s">
        <v>32</v>
      </c>
      <c r="N59" s="70">
        <v>10.6</v>
      </c>
      <c r="O59" s="35">
        <f t="shared" si="0"/>
        <v>84.8</v>
      </c>
      <c r="P59" s="35" t="s">
        <v>28</v>
      </c>
    </row>
    <row r="60" spans="1:16" s="69" customFormat="1">
      <c r="A60" s="75"/>
      <c r="B60" s="36"/>
      <c r="C60" s="34">
        <v>80214589</v>
      </c>
      <c r="D60" s="34" t="s">
        <v>148</v>
      </c>
      <c r="E60" s="34" t="s">
        <v>219</v>
      </c>
      <c r="F60" s="36" t="s">
        <v>197</v>
      </c>
      <c r="G60" s="36" t="s">
        <v>29</v>
      </c>
      <c r="H60" s="36">
        <v>18</v>
      </c>
      <c r="I60" s="36" t="s">
        <v>110</v>
      </c>
      <c r="J60" s="75"/>
      <c r="K60" s="75"/>
      <c r="L60" s="34">
        <v>6505003000</v>
      </c>
      <c r="M60" s="35" t="s">
        <v>32</v>
      </c>
      <c r="N60" s="70">
        <v>9.4499999999999993</v>
      </c>
      <c r="O60" s="35">
        <f t="shared" si="0"/>
        <v>170.1</v>
      </c>
      <c r="P60" s="35" t="s">
        <v>28</v>
      </c>
    </row>
    <row r="61" spans="1:16" s="69" customFormat="1">
      <c r="A61" s="75"/>
      <c r="B61" s="36"/>
      <c r="C61" s="37">
        <v>80214589</v>
      </c>
      <c r="D61" s="36" t="s">
        <v>148</v>
      </c>
      <c r="E61" s="34" t="s">
        <v>219</v>
      </c>
      <c r="F61" s="36" t="s">
        <v>197</v>
      </c>
      <c r="G61" s="36" t="s">
        <v>30</v>
      </c>
      <c r="H61" s="36">
        <v>12</v>
      </c>
      <c r="I61" s="36" t="s">
        <v>110</v>
      </c>
      <c r="J61" s="75"/>
      <c r="K61" s="75"/>
      <c r="L61" s="34">
        <v>6505003000</v>
      </c>
      <c r="M61" s="35" t="s">
        <v>32</v>
      </c>
      <c r="N61" s="70">
        <v>9.4499999999999993</v>
      </c>
      <c r="O61" s="35">
        <f t="shared" si="0"/>
        <v>113.39999999999999</v>
      </c>
      <c r="P61" s="35" t="s">
        <v>28</v>
      </c>
    </row>
    <row r="62" spans="1:16" s="69" customFormat="1">
      <c r="A62" s="75"/>
      <c r="B62" s="36"/>
      <c r="C62" s="37">
        <v>80214589</v>
      </c>
      <c r="D62" s="36" t="s">
        <v>148</v>
      </c>
      <c r="E62" s="34" t="s">
        <v>219</v>
      </c>
      <c r="F62" s="36" t="s">
        <v>197</v>
      </c>
      <c r="G62" s="36" t="s">
        <v>151</v>
      </c>
      <c r="H62" s="36">
        <v>4</v>
      </c>
      <c r="I62" s="36" t="s">
        <v>110</v>
      </c>
      <c r="J62" s="75"/>
      <c r="K62" s="75"/>
      <c r="L62" s="34">
        <v>6505003000</v>
      </c>
      <c r="M62" s="35" t="s">
        <v>32</v>
      </c>
      <c r="N62" s="70">
        <v>9.4499999999999993</v>
      </c>
      <c r="O62" s="35">
        <f t="shared" si="0"/>
        <v>37.799999999999997</v>
      </c>
      <c r="P62" s="35" t="s">
        <v>28</v>
      </c>
    </row>
    <row r="63" spans="1:16" s="69" customFormat="1">
      <c r="A63" s="75"/>
      <c r="B63" s="36"/>
      <c r="C63" s="34">
        <v>80214594</v>
      </c>
      <c r="D63" s="34" t="s">
        <v>149</v>
      </c>
      <c r="E63" s="34" t="s">
        <v>219</v>
      </c>
      <c r="F63" s="36" t="s">
        <v>198</v>
      </c>
      <c r="G63" s="34" t="s">
        <v>29</v>
      </c>
      <c r="H63" s="34">
        <v>24</v>
      </c>
      <c r="I63" s="36" t="s">
        <v>110</v>
      </c>
      <c r="J63" s="75"/>
      <c r="K63" s="75"/>
      <c r="L63" s="34">
        <v>6505003000</v>
      </c>
      <c r="M63" s="35" t="s">
        <v>32</v>
      </c>
      <c r="N63" s="70">
        <v>9.4499999999999993</v>
      </c>
      <c r="O63" s="35">
        <f t="shared" si="0"/>
        <v>226.79999999999998</v>
      </c>
      <c r="P63" s="35" t="s">
        <v>28</v>
      </c>
    </row>
    <row r="64" spans="1:16" s="69" customFormat="1">
      <c r="A64" s="75"/>
      <c r="B64" s="36"/>
      <c r="C64" s="34">
        <v>80214594</v>
      </c>
      <c r="D64" s="34" t="s">
        <v>149</v>
      </c>
      <c r="E64" s="34" t="s">
        <v>219</v>
      </c>
      <c r="F64" s="36" t="s">
        <v>198</v>
      </c>
      <c r="G64" s="34" t="s">
        <v>30</v>
      </c>
      <c r="H64" s="34">
        <v>16</v>
      </c>
      <c r="I64" s="36" t="s">
        <v>110</v>
      </c>
      <c r="J64" s="75"/>
      <c r="K64" s="75"/>
      <c r="L64" s="34">
        <v>6505003000</v>
      </c>
      <c r="M64" s="35" t="s">
        <v>32</v>
      </c>
      <c r="N64" s="70">
        <v>9.4499999999999993</v>
      </c>
      <c r="O64" s="35">
        <f t="shared" si="0"/>
        <v>151.19999999999999</v>
      </c>
      <c r="P64" s="35" t="s">
        <v>28</v>
      </c>
    </row>
    <row r="65" spans="1:16" s="69" customFormat="1">
      <c r="A65" s="75"/>
      <c r="B65" s="36"/>
      <c r="C65" s="34">
        <v>80214594</v>
      </c>
      <c r="D65" s="34" t="s">
        <v>149</v>
      </c>
      <c r="E65" s="34" t="s">
        <v>219</v>
      </c>
      <c r="F65" s="36" t="s">
        <v>198</v>
      </c>
      <c r="G65" s="34" t="s">
        <v>151</v>
      </c>
      <c r="H65" s="34">
        <v>2</v>
      </c>
      <c r="I65" s="36" t="s">
        <v>110</v>
      </c>
      <c r="J65" s="75"/>
      <c r="K65" s="75"/>
      <c r="L65" s="34">
        <v>6505003000</v>
      </c>
      <c r="M65" s="35" t="s">
        <v>32</v>
      </c>
      <c r="N65" s="70">
        <v>9.4499999999999993</v>
      </c>
      <c r="O65" s="35">
        <f t="shared" si="0"/>
        <v>18.899999999999999</v>
      </c>
      <c r="P65" s="35" t="s">
        <v>28</v>
      </c>
    </row>
    <row r="66" spans="1:16" s="69" customFormat="1">
      <c r="A66" s="75"/>
      <c r="B66" s="36"/>
      <c r="C66" s="34">
        <v>80214595</v>
      </c>
      <c r="D66" s="34" t="s">
        <v>150</v>
      </c>
      <c r="E66" s="34" t="s">
        <v>219</v>
      </c>
      <c r="F66" s="36" t="s">
        <v>198</v>
      </c>
      <c r="G66" s="34" t="s">
        <v>29</v>
      </c>
      <c r="H66" s="34">
        <v>30</v>
      </c>
      <c r="I66" s="36" t="s">
        <v>110</v>
      </c>
      <c r="J66" s="75"/>
      <c r="K66" s="75"/>
      <c r="L66" s="34">
        <v>6505003000</v>
      </c>
      <c r="M66" s="35" t="s">
        <v>32</v>
      </c>
      <c r="N66" s="70">
        <v>9.4499999999999993</v>
      </c>
      <c r="O66" s="35">
        <f t="shared" si="0"/>
        <v>283.5</v>
      </c>
      <c r="P66" s="35" t="s">
        <v>28</v>
      </c>
    </row>
    <row r="67" spans="1:16" s="69" customFormat="1">
      <c r="A67" s="75"/>
      <c r="B67" s="36"/>
      <c r="C67" s="34">
        <v>80214595</v>
      </c>
      <c r="D67" s="34" t="s">
        <v>150</v>
      </c>
      <c r="E67" s="34" t="s">
        <v>219</v>
      </c>
      <c r="F67" s="36" t="s">
        <v>198</v>
      </c>
      <c r="G67" s="34" t="s">
        <v>30</v>
      </c>
      <c r="H67" s="34">
        <v>20</v>
      </c>
      <c r="I67" s="36" t="s">
        <v>110</v>
      </c>
      <c r="J67" s="75"/>
      <c r="K67" s="75"/>
      <c r="L67" s="34">
        <v>6505003000</v>
      </c>
      <c r="M67" s="35" t="s">
        <v>32</v>
      </c>
      <c r="N67" s="70">
        <v>9.4499999999999993</v>
      </c>
      <c r="O67" s="35">
        <f t="shared" si="0"/>
        <v>189</v>
      </c>
      <c r="P67" s="35" t="s">
        <v>28</v>
      </c>
    </row>
    <row r="68" spans="1:16" s="69" customFormat="1">
      <c r="A68" s="75"/>
      <c r="B68" s="36"/>
      <c r="C68" s="34">
        <v>80214595</v>
      </c>
      <c r="D68" s="34" t="s">
        <v>150</v>
      </c>
      <c r="E68" s="34" t="s">
        <v>219</v>
      </c>
      <c r="F68" s="36" t="s">
        <v>198</v>
      </c>
      <c r="G68" s="34" t="s">
        <v>151</v>
      </c>
      <c r="H68" s="34">
        <v>2</v>
      </c>
      <c r="I68" s="36" t="s">
        <v>110</v>
      </c>
      <c r="J68" s="75"/>
      <c r="K68" s="75"/>
      <c r="L68" s="34">
        <v>6505003000</v>
      </c>
      <c r="M68" s="35" t="s">
        <v>32</v>
      </c>
      <c r="N68" s="70">
        <v>9.4499999999999993</v>
      </c>
      <c r="O68" s="35">
        <f t="shared" si="0"/>
        <v>18.899999999999999</v>
      </c>
      <c r="P68" s="35" t="s">
        <v>28</v>
      </c>
    </row>
    <row r="69" spans="1:16" s="69" customFormat="1">
      <c r="A69" s="39"/>
      <c r="B69" s="39"/>
      <c r="C69" s="38"/>
      <c r="D69" s="38"/>
      <c r="E69" s="38"/>
      <c r="F69" s="39"/>
      <c r="G69" s="38"/>
      <c r="H69" s="38"/>
      <c r="I69" s="39"/>
      <c r="J69" s="83"/>
      <c r="K69" s="83"/>
      <c r="L69" s="38"/>
      <c r="M69" s="40"/>
      <c r="N69" s="42"/>
      <c r="O69" s="40"/>
      <c r="P69" s="40"/>
    </row>
    <row r="70" spans="1:16" s="69" customFormat="1">
      <c r="A70" s="75">
        <v>4500140171</v>
      </c>
      <c r="B70" s="36"/>
      <c r="C70" s="34">
        <v>11247053</v>
      </c>
      <c r="D70" s="34" t="s">
        <v>152</v>
      </c>
      <c r="E70" s="34" t="s">
        <v>219</v>
      </c>
      <c r="F70" s="36" t="s">
        <v>96</v>
      </c>
      <c r="G70" s="34" t="s">
        <v>29</v>
      </c>
      <c r="H70" s="34">
        <v>72</v>
      </c>
      <c r="I70" s="36" t="s">
        <v>110</v>
      </c>
      <c r="J70" s="75"/>
      <c r="K70" s="75"/>
      <c r="L70" s="34">
        <v>6505003000</v>
      </c>
      <c r="M70" s="35" t="s">
        <v>32</v>
      </c>
      <c r="N70" s="70">
        <v>13</v>
      </c>
      <c r="O70" s="35">
        <f t="shared" ref="O70:O77" si="1">N70*H70</f>
        <v>936</v>
      </c>
      <c r="P70" s="35" t="s">
        <v>28</v>
      </c>
    </row>
    <row r="71" spans="1:16" s="69" customFormat="1">
      <c r="A71" s="75"/>
      <c r="B71" s="36"/>
      <c r="C71" s="34">
        <v>11247054</v>
      </c>
      <c r="D71" s="34" t="s">
        <v>153</v>
      </c>
      <c r="E71" s="34" t="s">
        <v>219</v>
      </c>
      <c r="F71" s="36" t="s">
        <v>199</v>
      </c>
      <c r="G71" s="34" t="s">
        <v>29</v>
      </c>
      <c r="H71" s="34">
        <v>72</v>
      </c>
      <c r="I71" s="36" t="s">
        <v>110</v>
      </c>
      <c r="J71" s="75"/>
      <c r="K71" s="75"/>
      <c r="L71" s="34">
        <v>6505003000</v>
      </c>
      <c r="M71" s="35" t="s">
        <v>32</v>
      </c>
      <c r="N71" s="70">
        <v>13</v>
      </c>
      <c r="O71" s="35">
        <f t="shared" si="1"/>
        <v>936</v>
      </c>
      <c r="P71" s="35" t="s">
        <v>28</v>
      </c>
    </row>
    <row r="72" spans="1:16" s="69" customFormat="1">
      <c r="A72" s="75"/>
      <c r="B72" s="36"/>
      <c r="C72" s="34">
        <v>11247053</v>
      </c>
      <c r="D72" s="34" t="s">
        <v>152</v>
      </c>
      <c r="E72" s="34" t="s">
        <v>219</v>
      </c>
      <c r="F72" s="36" t="s">
        <v>96</v>
      </c>
      <c r="G72" s="34" t="s">
        <v>29</v>
      </c>
      <c r="H72" s="34">
        <v>24</v>
      </c>
      <c r="I72" s="36" t="s">
        <v>110</v>
      </c>
      <c r="J72" s="75"/>
      <c r="K72" s="75"/>
      <c r="L72" s="34">
        <v>6505003000</v>
      </c>
      <c r="M72" s="35" t="s">
        <v>32</v>
      </c>
      <c r="N72" s="70">
        <v>13</v>
      </c>
      <c r="O72" s="35">
        <f t="shared" si="1"/>
        <v>312</v>
      </c>
      <c r="P72" s="35" t="s">
        <v>28</v>
      </c>
    </row>
    <row r="73" spans="1:16" s="69" customFormat="1">
      <c r="A73" s="75"/>
      <c r="B73" s="36"/>
      <c r="C73" s="34">
        <v>11247053</v>
      </c>
      <c r="D73" s="34" t="s">
        <v>152</v>
      </c>
      <c r="E73" s="34" t="s">
        <v>219</v>
      </c>
      <c r="F73" s="36" t="s">
        <v>96</v>
      </c>
      <c r="G73" s="34" t="s">
        <v>30</v>
      </c>
      <c r="H73" s="34">
        <v>48</v>
      </c>
      <c r="I73" s="36" t="s">
        <v>110</v>
      </c>
      <c r="J73" s="75"/>
      <c r="K73" s="75"/>
      <c r="L73" s="34">
        <v>6505003000</v>
      </c>
      <c r="M73" s="35" t="s">
        <v>32</v>
      </c>
      <c r="N73" s="70">
        <v>13</v>
      </c>
      <c r="O73" s="35">
        <f t="shared" si="1"/>
        <v>624</v>
      </c>
      <c r="P73" s="35" t="s">
        <v>28</v>
      </c>
    </row>
    <row r="74" spans="1:16" s="69" customFormat="1">
      <c r="A74" s="75"/>
      <c r="B74" s="36"/>
      <c r="C74" s="34">
        <v>11247053</v>
      </c>
      <c r="D74" s="34" t="s">
        <v>152</v>
      </c>
      <c r="E74" s="34" t="s">
        <v>219</v>
      </c>
      <c r="F74" s="36" t="s">
        <v>96</v>
      </c>
      <c r="G74" s="34" t="s">
        <v>30</v>
      </c>
      <c r="H74" s="34">
        <v>16</v>
      </c>
      <c r="I74" s="36" t="s">
        <v>110</v>
      </c>
      <c r="J74" s="75"/>
      <c r="K74" s="75"/>
      <c r="L74" s="34">
        <v>6505003000</v>
      </c>
      <c r="M74" s="35" t="s">
        <v>32</v>
      </c>
      <c r="N74" s="70">
        <v>13</v>
      </c>
      <c r="O74" s="35">
        <f t="shared" si="1"/>
        <v>208</v>
      </c>
      <c r="P74" s="35" t="s">
        <v>28</v>
      </c>
    </row>
    <row r="75" spans="1:16" s="69" customFormat="1">
      <c r="A75" s="75"/>
      <c r="B75" s="36"/>
      <c r="C75" s="34">
        <v>11247054</v>
      </c>
      <c r="D75" s="34" t="s">
        <v>153</v>
      </c>
      <c r="E75" s="34" t="s">
        <v>219</v>
      </c>
      <c r="F75" s="36" t="s">
        <v>199</v>
      </c>
      <c r="G75" s="34" t="s">
        <v>29</v>
      </c>
      <c r="H75" s="34">
        <v>24</v>
      </c>
      <c r="I75" s="36" t="s">
        <v>110</v>
      </c>
      <c r="J75" s="75"/>
      <c r="K75" s="75"/>
      <c r="L75" s="34">
        <v>6505003000</v>
      </c>
      <c r="M75" s="35" t="s">
        <v>32</v>
      </c>
      <c r="N75" s="70">
        <v>13</v>
      </c>
      <c r="O75" s="35">
        <f t="shared" si="1"/>
        <v>312</v>
      </c>
      <c r="P75" s="35" t="s">
        <v>28</v>
      </c>
    </row>
    <row r="76" spans="1:16" s="69" customFormat="1">
      <c r="A76" s="75"/>
      <c r="B76" s="36"/>
      <c r="C76" s="34">
        <v>11247054</v>
      </c>
      <c r="D76" s="34" t="s">
        <v>153</v>
      </c>
      <c r="E76" s="34" t="s">
        <v>219</v>
      </c>
      <c r="F76" s="36" t="s">
        <v>199</v>
      </c>
      <c r="G76" s="34" t="s">
        <v>30</v>
      </c>
      <c r="H76" s="34">
        <v>32</v>
      </c>
      <c r="I76" s="36" t="s">
        <v>110</v>
      </c>
      <c r="J76" s="75"/>
      <c r="K76" s="75"/>
      <c r="L76" s="34">
        <v>6505003000</v>
      </c>
      <c r="M76" s="35" t="s">
        <v>32</v>
      </c>
      <c r="N76" s="70">
        <v>13</v>
      </c>
      <c r="O76" s="35">
        <f t="shared" si="1"/>
        <v>416</v>
      </c>
      <c r="P76" s="35" t="s">
        <v>28</v>
      </c>
    </row>
    <row r="77" spans="1:16" s="69" customFormat="1">
      <c r="A77" s="75"/>
      <c r="B77" s="36"/>
      <c r="C77" s="34">
        <v>11247054</v>
      </c>
      <c r="D77" s="34" t="s">
        <v>153</v>
      </c>
      <c r="E77" s="34" t="s">
        <v>219</v>
      </c>
      <c r="F77" s="36" t="s">
        <v>199</v>
      </c>
      <c r="G77" s="34" t="s">
        <v>30</v>
      </c>
      <c r="H77" s="34">
        <v>32</v>
      </c>
      <c r="I77" s="36" t="s">
        <v>110</v>
      </c>
      <c r="J77" s="75"/>
      <c r="K77" s="75"/>
      <c r="L77" s="34">
        <v>6505003000</v>
      </c>
      <c r="M77" s="35" t="s">
        <v>32</v>
      </c>
      <c r="N77" s="70">
        <v>13</v>
      </c>
      <c r="O77" s="35">
        <f t="shared" si="1"/>
        <v>416</v>
      </c>
      <c r="P77" s="35" t="s">
        <v>28</v>
      </c>
    </row>
    <row r="78" spans="1:16" s="69" customFormat="1">
      <c r="A78" s="39"/>
      <c r="B78" s="39"/>
      <c r="C78" s="38"/>
      <c r="D78" s="38"/>
      <c r="E78" s="38"/>
      <c r="F78" s="39"/>
      <c r="G78" s="38"/>
      <c r="H78" s="38"/>
      <c r="I78" s="39"/>
      <c r="J78" s="83"/>
      <c r="K78" s="83"/>
      <c r="L78" s="38"/>
      <c r="M78" s="40"/>
      <c r="N78" s="42"/>
      <c r="O78" s="40"/>
      <c r="P78" s="40"/>
    </row>
    <row r="79" spans="1:16" s="69" customFormat="1">
      <c r="A79" s="36">
        <v>4500139360</v>
      </c>
      <c r="B79" s="36"/>
      <c r="C79" s="34">
        <v>80212673</v>
      </c>
      <c r="D79" s="34" t="s">
        <v>171</v>
      </c>
      <c r="E79" s="34" t="s">
        <v>219</v>
      </c>
      <c r="F79" s="36" t="s">
        <v>105</v>
      </c>
      <c r="G79" s="34" t="s">
        <v>31</v>
      </c>
      <c r="H79" s="34">
        <v>43</v>
      </c>
      <c r="I79" s="36" t="s">
        <v>110</v>
      </c>
      <c r="J79" s="75"/>
      <c r="K79" s="75"/>
      <c r="L79" s="34">
        <v>6505003000</v>
      </c>
      <c r="M79" s="35" t="s">
        <v>32</v>
      </c>
      <c r="N79" s="70">
        <v>9.4499999999999993</v>
      </c>
      <c r="O79" s="35">
        <f t="shared" ref="O79:O110" si="2">N79*H79</f>
        <v>406.34999999999997</v>
      </c>
      <c r="P79" s="35" t="s">
        <v>28</v>
      </c>
    </row>
    <row r="80" spans="1:16" s="69" customFormat="1">
      <c r="A80" s="36"/>
      <c r="B80" s="36"/>
      <c r="C80" s="34">
        <v>80212673</v>
      </c>
      <c r="D80" s="34" t="s">
        <v>171</v>
      </c>
      <c r="E80" s="34" t="s">
        <v>219</v>
      </c>
      <c r="F80" s="36" t="s">
        <v>105</v>
      </c>
      <c r="G80" s="34" t="s">
        <v>31</v>
      </c>
      <c r="H80" s="34">
        <v>27</v>
      </c>
      <c r="I80" s="36" t="s">
        <v>110</v>
      </c>
      <c r="J80" s="75"/>
      <c r="K80" s="75"/>
      <c r="L80" s="34">
        <v>6505003000</v>
      </c>
      <c r="M80" s="35" t="s">
        <v>32</v>
      </c>
      <c r="N80" s="70">
        <v>9.4499999999999993</v>
      </c>
      <c r="O80" s="35">
        <f t="shared" si="2"/>
        <v>255.14999999999998</v>
      </c>
      <c r="P80" s="35" t="s">
        <v>28</v>
      </c>
    </row>
    <row r="81" spans="1:17" s="69" customFormat="1">
      <c r="A81" s="36"/>
      <c r="B81" s="36"/>
      <c r="C81" s="34">
        <v>80212876</v>
      </c>
      <c r="D81" s="34" t="s">
        <v>158</v>
      </c>
      <c r="E81" s="34" t="s">
        <v>219</v>
      </c>
      <c r="F81" s="36" t="s">
        <v>178</v>
      </c>
      <c r="G81" s="34" t="s">
        <v>185</v>
      </c>
      <c r="H81" s="34">
        <v>8</v>
      </c>
      <c r="I81" s="36" t="s">
        <v>110</v>
      </c>
      <c r="J81" s="75"/>
      <c r="K81" s="75"/>
      <c r="L81" s="34">
        <v>6505003000</v>
      </c>
      <c r="M81" s="35" t="s">
        <v>32</v>
      </c>
      <c r="N81" s="70">
        <v>10.6</v>
      </c>
      <c r="O81" s="35">
        <f t="shared" si="2"/>
        <v>84.8</v>
      </c>
      <c r="P81" s="35" t="s">
        <v>28</v>
      </c>
    </row>
    <row r="82" spans="1:17" s="69" customFormat="1">
      <c r="A82" s="36"/>
      <c r="B82" s="36"/>
      <c r="C82" s="34">
        <v>80212876</v>
      </c>
      <c r="D82" s="34" t="s">
        <v>158</v>
      </c>
      <c r="E82" s="34" t="s">
        <v>219</v>
      </c>
      <c r="F82" s="36" t="s">
        <v>178</v>
      </c>
      <c r="G82" s="34" t="s">
        <v>186</v>
      </c>
      <c r="H82" s="34">
        <v>6</v>
      </c>
      <c r="I82" s="36" t="s">
        <v>110</v>
      </c>
      <c r="J82" s="75"/>
      <c r="K82" s="75"/>
      <c r="L82" s="34">
        <v>6505003000</v>
      </c>
      <c r="M82" s="35" t="s">
        <v>32</v>
      </c>
      <c r="N82" s="70">
        <v>10.6</v>
      </c>
      <c r="O82" s="35">
        <f t="shared" si="2"/>
        <v>63.599999999999994</v>
      </c>
      <c r="P82" s="35" t="s">
        <v>28</v>
      </c>
    </row>
    <row r="83" spans="1:17" s="69" customFormat="1">
      <c r="A83" s="36"/>
      <c r="B83" s="36"/>
      <c r="C83" s="34">
        <v>80212876</v>
      </c>
      <c r="D83" s="34" t="s">
        <v>158</v>
      </c>
      <c r="E83" s="34" t="s">
        <v>219</v>
      </c>
      <c r="F83" s="36" t="s">
        <v>178</v>
      </c>
      <c r="G83" s="36" t="s">
        <v>187</v>
      </c>
      <c r="H83" s="36">
        <v>5</v>
      </c>
      <c r="I83" s="36" t="s">
        <v>110</v>
      </c>
      <c r="J83" s="75"/>
      <c r="K83" s="75"/>
      <c r="L83" s="34">
        <v>6505003000</v>
      </c>
      <c r="M83" s="35" t="s">
        <v>32</v>
      </c>
      <c r="N83" s="70">
        <v>10.6</v>
      </c>
      <c r="O83" s="35">
        <f t="shared" si="2"/>
        <v>53</v>
      </c>
      <c r="P83" s="35" t="s">
        <v>28</v>
      </c>
    </row>
    <row r="84" spans="1:17" s="69" customFormat="1">
      <c r="A84" s="36"/>
      <c r="B84" s="36"/>
      <c r="C84" s="34">
        <v>80212876</v>
      </c>
      <c r="D84" s="34" t="s">
        <v>158</v>
      </c>
      <c r="E84" s="34" t="s">
        <v>219</v>
      </c>
      <c r="F84" s="36" t="s">
        <v>178</v>
      </c>
      <c r="G84" s="34" t="s">
        <v>188</v>
      </c>
      <c r="H84" s="34">
        <v>9</v>
      </c>
      <c r="I84" s="36" t="s">
        <v>110</v>
      </c>
      <c r="J84" s="75"/>
      <c r="K84" s="75"/>
      <c r="L84" s="34">
        <v>6505003000</v>
      </c>
      <c r="M84" s="35" t="s">
        <v>32</v>
      </c>
      <c r="N84" s="70">
        <v>10.6</v>
      </c>
      <c r="O84" s="35">
        <f t="shared" si="2"/>
        <v>95.399999999999991</v>
      </c>
      <c r="P84" s="35" t="s">
        <v>28</v>
      </c>
    </row>
    <row r="85" spans="1:17" s="69" customFormat="1">
      <c r="A85" s="36"/>
      <c r="B85" s="36"/>
      <c r="C85" s="34">
        <v>80212893</v>
      </c>
      <c r="D85" s="34" t="s">
        <v>159</v>
      </c>
      <c r="E85" s="34" t="s">
        <v>219</v>
      </c>
      <c r="F85" s="36" t="s">
        <v>178</v>
      </c>
      <c r="G85" s="34" t="s">
        <v>189</v>
      </c>
      <c r="H85" s="34">
        <v>5</v>
      </c>
      <c r="I85" s="36" t="s">
        <v>110</v>
      </c>
      <c r="J85" s="75"/>
      <c r="K85" s="75"/>
      <c r="L85" s="34">
        <v>6505003000</v>
      </c>
      <c r="M85" s="35" t="s">
        <v>32</v>
      </c>
      <c r="N85" s="70">
        <v>13</v>
      </c>
      <c r="O85" s="35">
        <f t="shared" si="2"/>
        <v>65</v>
      </c>
      <c r="P85" s="35" t="s">
        <v>28</v>
      </c>
    </row>
    <row r="86" spans="1:17" s="69" customFormat="1">
      <c r="A86" s="36"/>
      <c r="B86" s="36"/>
      <c r="C86" s="34">
        <v>80212893</v>
      </c>
      <c r="D86" s="34" t="s">
        <v>159</v>
      </c>
      <c r="E86" s="34" t="s">
        <v>219</v>
      </c>
      <c r="F86" s="36" t="s">
        <v>178</v>
      </c>
      <c r="G86" s="34" t="s">
        <v>179</v>
      </c>
      <c r="H86" s="34">
        <v>24</v>
      </c>
      <c r="I86" s="36" t="s">
        <v>110</v>
      </c>
      <c r="J86" s="75"/>
      <c r="K86" s="75"/>
      <c r="L86" s="34">
        <v>6505003000</v>
      </c>
      <c r="M86" s="35" t="s">
        <v>32</v>
      </c>
      <c r="N86" s="70">
        <v>13</v>
      </c>
      <c r="O86" s="35">
        <f t="shared" si="2"/>
        <v>312</v>
      </c>
      <c r="P86" s="35" t="s">
        <v>28</v>
      </c>
    </row>
    <row r="87" spans="1:17" s="69" customFormat="1">
      <c r="A87" s="36"/>
      <c r="B87" s="36"/>
      <c r="C87" s="34">
        <v>80212893</v>
      </c>
      <c r="D87" s="34" t="s">
        <v>159</v>
      </c>
      <c r="E87" s="34" t="s">
        <v>219</v>
      </c>
      <c r="F87" s="36" t="s">
        <v>178</v>
      </c>
      <c r="G87" s="34" t="s">
        <v>180</v>
      </c>
      <c r="H87" s="34">
        <v>9</v>
      </c>
      <c r="I87" s="36" t="s">
        <v>110</v>
      </c>
      <c r="J87" s="75"/>
      <c r="K87" s="75"/>
      <c r="L87" s="34">
        <v>6505003000</v>
      </c>
      <c r="M87" s="35" t="s">
        <v>32</v>
      </c>
      <c r="N87" s="70">
        <v>13</v>
      </c>
      <c r="O87" s="35">
        <f t="shared" si="2"/>
        <v>117</v>
      </c>
      <c r="P87" s="35" t="s">
        <v>28</v>
      </c>
    </row>
    <row r="88" spans="1:17" s="69" customFormat="1">
      <c r="A88" s="36"/>
      <c r="B88" s="36"/>
      <c r="C88" s="37">
        <v>80212893</v>
      </c>
      <c r="D88" s="36" t="s">
        <v>159</v>
      </c>
      <c r="E88" s="34" t="s">
        <v>219</v>
      </c>
      <c r="F88" s="36" t="s">
        <v>178</v>
      </c>
      <c r="G88" s="34" t="s">
        <v>181</v>
      </c>
      <c r="H88" s="34">
        <v>35</v>
      </c>
      <c r="I88" s="36" t="s">
        <v>110</v>
      </c>
      <c r="J88" s="75"/>
      <c r="K88" s="75"/>
      <c r="L88" s="34">
        <v>6505003000</v>
      </c>
      <c r="M88" s="35" t="s">
        <v>32</v>
      </c>
      <c r="N88" s="70">
        <v>13</v>
      </c>
      <c r="O88" s="35">
        <f t="shared" si="2"/>
        <v>455</v>
      </c>
      <c r="P88" s="35" t="s">
        <v>28</v>
      </c>
    </row>
    <row r="89" spans="1:17" s="33" customFormat="1">
      <c r="A89" s="36"/>
      <c r="B89" s="36"/>
      <c r="C89" s="37">
        <v>80212893</v>
      </c>
      <c r="D89" s="36" t="s">
        <v>159</v>
      </c>
      <c r="E89" s="34" t="s">
        <v>219</v>
      </c>
      <c r="F89" s="36" t="s">
        <v>178</v>
      </c>
      <c r="G89" s="34" t="s">
        <v>180</v>
      </c>
      <c r="H89" s="34">
        <v>18</v>
      </c>
      <c r="I89" s="36" t="s">
        <v>110</v>
      </c>
      <c r="J89" s="75"/>
      <c r="K89" s="75"/>
      <c r="L89" s="34">
        <v>6505003000</v>
      </c>
      <c r="M89" s="35" t="s">
        <v>32</v>
      </c>
      <c r="N89" s="70">
        <v>13</v>
      </c>
      <c r="O89" s="35">
        <f t="shared" si="2"/>
        <v>234</v>
      </c>
      <c r="P89" s="35" t="s">
        <v>28</v>
      </c>
      <c r="Q89" s="32"/>
    </row>
    <row r="90" spans="1:17" s="33" customFormat="1">
      <c r="A90" s="36"/>
      <c r="B90" s="36"/>
      <c r="C90" s="37">
        <v>80212893</v>
      </c>
      <c r="D90" s="36" t="s">
        <v>159</v>
      </c>
      <c r="E90" s="34" t="s">
        <v>219</v>
      </c>
      <c r="F90" s="36" t="s">
        <v>178</v>
      </c>
      <c r="G90" s="34" t="s">
        <v>182</v>
      </c>
      <c r="H90" s="34">
        <v>19</v>
      </c>
      <c r="I90" s="36" t="s">
        <v>110</v>
      </c>
      <c r="J90" s="75"/>
      <c r="K90" s="75"/>
      <c r="L90" s="34">
        <v>6505003000</v>
      </c>
      <c r="M90" s="35" t="s">
        <v>32</v>
      </c>
      <c r="N90" s="70">
        <v>13</v>
      </c>
      <c r="O90" s="35">
        <f t="shared" si="2"/>
        <v>247</v>
      </c>
      <c r="P90" s="35" t="s">
        <v>28</v>
      </c>
      <c r="Q90" s="32"/>
    </row>
    <row r="91" spans="1:17" s="33" customFormat="1">
      <c r="A91" s="36"/>
      <c r="B91" s="36"/>
      <c r="C91" s="34">
        <v>80212893</v>
      </c>
      <c r="D91" s="34" t="s">
        <v>159</v>
      </c>
      <c r="E91" s="34" t="s">
        <v>219</v>
      </c>
      <c r="F91" s="36" t="s">
        <v>178</v>
      </c>
      <c r="G91" s="34" t="s">
        <v>190</v>
      </c>
      <c r="H91" s="34">
        <v>19</v>
      </c>
      <c r="I91" s="36" t="s">
        <v>110</v>
      </c>
      <c r="J91" s="75"/>
      <c r="K91" s="75"/>
      <c r="L91" s="34">
        <v>6505003000</v>
      </c>
      <c r="M91" s="35" t="s">
        <v>32</v>
      </c>
      <c r="N91" s="70">
        <v>13</v>
      </c>
      <c r="O91" s="35">
        <f t="shared" si="2"/>
        <v>247</v>
      </c>
      <c r="P91" s="35" t="s">
        <v>28</v>
      </c>
      <c r="Q91" s="32"/>
    </row>
    <row r="92" spans="1:17" s="33" customFormat="1">
      <c r="A92" s="36"/>
      <c r="B92" s="36"/>
      <c r="C92" s="34">
        <v>80212893</v>
      </c>
      <c r="D92" s="34" t="s">
        <v>159</v>
      </c>
      <c r="E92" s="34" t="s">
        <v>219</v>
      </c>
      <c r="F92" s="36" t="s">
        <v>178</v>
      </c>
      <c r="G92" s="34" t="s">
        <v>182</v>
      </c>
      <c r="H92" s="34">
        <v>14</v>
      </c>
      <c r="I92" s="36" t="s">
        <v>110</v>
      </c>
      <c r="J92" s="75"/>
      <c r="K92" s="75"/>
      <c r="L92" s="34">
        <v>6505003000</v>
      </c>
      <c r="M92" s="35" t="s">
        <v>32</v>
      </c>
      <c r="N92" s="70">
        <v>13</v>
      </c>
      <c r="O92" s="35">
        <f t="shared" si="2"/>
        <v>182</v>
      </c>
      <c r="P92" s="35" t="s">
        <v>28</v>
      </c>
      <c r="Q92" s="32"/>
    </row>
    <row r="93" spans="1:17" s="33" customFormat="1">
      <c r="A93" s="36"/>
      <c r="B93" s="36"/>
      <c r="C93" s="34">
        <v>80212893</v>
      </c>
      <c r="D93" s="34" t="s">
        <v>159</v>
      </c>
      <c r="E93" s="34" t="s">
        <v>219</v>
      </c>
      <c r="F93" s="36" t="s">
        <v>178</v>
      </c>
      <c r="G93" s="34" t="s">
        <v>191</v>
      </c>
      <c r="H93" s="34">
        <v>5</v>
      </c>
      <c r="I93" s="36" t="s">
        <v>110</v>
      </c>
      <c r="J93" s="75"/>
      <c r="K93" s="75"/>
      <c r="L93" s="34">
        <v>6505003000</v>
      </c>
      <c r="M93" s="35" t="s">
        <v>32</v>
      </c>
      <c r="N93" s="70">
        <v>13</v>
      </c>
      <c r="O93" s="35">
        <f t="shared" si="2"/>
        <v>65</v>
      </c>
      <c r="P93" s="35" t="s">
        <v>28</v>
      </c>
      <c r="Q93" s="32"/>
    </row>
    <row r="94" spans="1:17" s="33" customFormat="1">
      <c r="A94" s="36"/>
      <c r="B94" s="36"/>
      <c r="C94" s="37">
        <v>80212894</v>
      </c>
      <c r="D94" s="41" t="s">
        <v>161</v>
      </c>
      <c r="E94" s="34" t="s">
        <v>219</v>
      </c>
      <c r="F94" s="36" t="s">
        <v>178</v>
      </c>
      <c r="G94" s="36" t="s">
        <v>189</v>
      </c>
      <c r="H94" s="36">
        <v>21</v>
      </c>
      <c r="I94" s="36" t="s">
        <v>110</v>
      </c>
      <c r="J94" s="75"/>
      <c r="K94" s="75"/>
      <c r="L94" s="34">
        <v>6505003000</v>
      </c>
      <c r="M94" s="35" t="s">
        <v>32</v>
      </c>
      <c r="N94" s="70">
        <v>13</v>
      </c>
      <c r="O94" s="35">
        <f t="shared" si="2"/>
        <v>273</v>
      </c>
      <c r="P94" s="35" t="s">
        <v>28</v>
      </c>
      <c r="Q94" s="32"/>
    </row>
    <row r="95" spans="1:17" s="33" customFormat="1">
      <c r="A95" s="36"/>
      <c r="B95" s="36"/>
      <c r="C95" s="37">
        <v>80212894</v>
      </c>
      <c r="D95" s="41" t="s">
        <v>161</v>
      </c>
      <c r="E95" s="34" t="s">
        <v>219</v>
      </c>
      <c r="F95" s="36" t="s">
        <v>178</v>
      </c>
      <c r="G95" s="34" t="s">
        <v>179</v>
      </c>
      <c r="H95" s="34">
        <v>37</v>
      </c>
      <c r="I95" s="36" t="s">
        <v>110</v>
      </c>
      <c r="J95" s="75"/>
      <c r="K95" s="75"/>
      <c r="L95" s="34">
        <v>6505003000</v>
      </c>
      <c r="M95" s="35" t="s">
        <v>32</v>
      </c>
      <c r="N95" s="70">
        <v>13</v>
      </c>
      <c r="O95" s="35">
        <f t="shared" si="2"/>
        <v>481</v>
      </c>
      <c r="P95" s="35" t="s">
        <v>28</v>
      </c>
      <c r="Q95" s="32"/>
    </row>
    <row r="96" spans="1:17" s="33" customFormat="1">
      <c r="A96" s="36"/>
      <c r="B96" s="36"/>
      <c r="C96" s="37">
        <v>80212894</v>
      </c>
      <c r="D96" s="41" t="s">
        <v>161</v>
      </c>
      <c r="E96" s="34" t="s">
        <v>219</v>
      </c>
      <c r="F96" s="36" t="s">
        <v>178</v>
      </c>
      <c r="G96" s="34" t="s">
        <v>179</v>
      </c>
      <c r="H96" s="34">
        <v>7</v>
      </c>
      <c r="I96" s="36" t="s">
        <v>110</v>
      </c>
      <c r="J96" s="75"/>
      <c r="K96" s="75"/>
      <c r="L96" s="34">
        <v>6505003000</v>
      </c>
      <c r="M96" s="35" t="s">
        <v>32</v>
      </c>
      <c r="N96" s="70">
        <v>13</v>
      </c>
      <c r="O96" s="35">
        <f t="shared" si="2"/>
        <v>91</v>
      </c>
      <c r="P96" s="35" t="s">
        <v>28</v>
      </c>
      <c r="Q96" s="32"/>
    </row>
    <row r="97" spans="1:17" s="33" customFormat="1">
      <c r="A97" s="36"/>
      <c r="B97" s="36"/>
      <c r="C97" s="37">
        <v>80212894</v>
      </c>
      <c r="D97" s="41" t="s">
        <v>161</v>
      </c>
      <c r="E97" s="34" t="s">
        <v>219</v>
      </c>
      <c r="F97" s="36" t="s">
        <v>178</v>
      </c>
      <c r="G97" s="36" t="s">
        <v>181</v>
      </c>
      <c r="H97" s="36">
        <v>18</v>
      </c>
      <c r="I97" s="36" t="s">
        <v>110</v>
      </c>
      <c r="J97" s="75"/>
      <c r="K97" s="75"/>
      <c r="L97" s="34">
        <v>6505003000</v>
      </c>
      <c r="M97" s="35" t="s">
        <v>32</v>
      </c>
      <c r="N97" s="70">
        <v>13</v>
      </c>
      <c r="O97" s="35">
        <f t="shared" si="2"/>
        <v>234</v>
      </c>
      <c r="P97" s="35" t="s">
        <v>28</v>
      </c>
      <c r="Q97" s="32"/>
    </row>
    <row r="98" spans="1:17" s="69" customFormat="1">
      <c r="A98" s="36"/>
      <c r="B98" s="36"/>
      <c r="C98" s="37">
        <v>80212894</v>
      </c>
      <c r="D98" s="41" t="s">
        <v>161</v>
      </c>
      <c r="E98" s="34" t="s">
        <v>219</v>
      </c>
      <c r="F98" s="36" t="s">
        <v>178</v>
      </c>
      <c r="G98" s="36" t="s">
        <v>180</v>
      </c>
      <c r="H98" s="36">
        <v>47</v>
      </c>
      <c r="I98" s="36" t="s">
        <v>110</v>
      </c>
      <c r="J98" s="75"/>
      <c r="K98" s="75"/>
      <c r="L98" s="34">
        <v>6505003000</v>
      </c>
      <c r="M98" s="35" t="s">
        <v>32</v>
      </c>
      <c r="N98" s="70">
        <v>13</v>
      </c>
      <c r="O98" s="35">
        <f t="shared" si="2"/>
        <v>611</v>
      </c>
      <c r="P98" s="35" t="s">
        <v>28</v>
      </c>
    </row>
    <row r="99" spans="1:17" s="69" customFormat="1">
      <c r="A99" s="36"/>
      <c r="B99" s="36"/>
      <c r="C99" s="37">
        <v>80212894</v>
      </c>
      <c r="D99" s="41" t="s">
        <v>161</v>
      </c>
      <c r="E99" s="34" t="s">
        <v>219</v>
      </c>
      <c r="F99" s="36" t="s">
        <v>178</v>
      </c>
      <c r="G99" s="34" t="s">
        <v>181</v>
      </c>
      <c r="H99" s="34">
        <v>52</v>
      </c>
      <c r="I99" s="36" t="s">
        <v>110</v>
      </c>
      <c r="J99" s="75"/>
      <c r="K99" s="75"/>
      <c r="L99" s="34">
        <v>6505003000</v>
      </c>
      <c r="M99" s="35" t="s">
        <v>32</v>
      </c>
      <c r="N99" s="70">
        <v>13</v>
      </c>
      <c r="O99" s="35">
        <f t="shared" si="2"/>
        <v>676</v>
      </c>
      <c r="P99" s="35" t="s">
        <v>28</v>
      </c>
    </row>
    <row r="100" spans="1:17" s="69" customFormat="1">
      <c r="A100" s="36"/>
      <c r="B100" s="36"/>
      <c r="C100" s="37">
        <v>80212894</v>
      </c>
      <c r="D100" s="41" t="s">
        <v>161</v>
      </c>
      <c r="E100" s="34" t="s">
        <v>219</v>
      </c>
      <c r="F100" s="36" t="s">
        <v>178</v>
      </c>
      <c r="G100" s="34" t="s">
        <v>182</v>
      </c>
      <c r="H100" s="34">
        <v>20</v>
      </c>
      <c r="I100" s="36" t="s">
        <v>110</v>
      </c>
      <c r="J100" s="75"/>
      <c r="K100" s="75"/>
      <c r="L100" s="34">
        <v>6505003000</v>
      </c>
      <c r="M100" s="35" t="s">
        <v>32</v>
      </c>
      <c r="N100" s="70">
        <v>13</v>
      </c>
      <c r="O100" s="35">
        <f t="shared" si="2"/>
        <v>260</v>
      </c>
      <c r="P100" s="35" t="s">
        <v>28</v>
      </c>
    </row>
    <row r="101" spans="1:17" s="69" customFormat="1">
      <c r="A101" s="36"/>
      <c r="B101" s="36"/>
      <c r="C101" s="37">
        <v>80212894</v>
      </c>
      <c r="D101" s="41" t="s">
        <v>161</v>
      </c>
      <c r="E101" s="34" t="s">
        <v>219</v>
      </c>
      <c r="F101" s="36" t="s">
        <v>178</v>
      </c>
      <c r="G101" s="34" t="s">
        <v>190</v>
      </c>
      <c r="H101" s="34">
        <v>28</v>
      </c>
      <c r="I101" s="36" t="s">
        <v>110</v>
      </c>
      <c r="J101" s="75"/>
      <c r="K101" s="75"/>
      <c r="L101" s="34">
        <v>6505003000</v>
      </c>
      <c r="M101" s="35" t="s">
        <v>32</v>
      </c>
      <c r="N101" s="70">
        <v>13</v>
      </c>
      <c r="O101" s="35">
        <f t="shared" si="2"/>
        <v>364</v>
      </c>
      <c r="P101" s="35" t="s">
        <v>28</v>
      </c>
    </row>
    <row r="102" spans="1:17" s="69" customFormat="1">
      <c r="A102" s="36"/>
      <c r="B102" s="36"/>
      <c r="C102" s="37">
        <v>80212894</v>
      </c>
      <c r="D102" s="41" t="s">
        <v>161</v>
      </c>
      <c r="E102" s="34" t="s">
        <v>219</v>
      </c>
      <c r="F102" s="36" t="s">
        <v>178</v>
      </c>
      <c r="G102" s="34" t="s">
        <v>182</v>
      </c>
      <c r="H102" s="34">
        <v>32</v>
      </c>
      <c r="I102" s="36" t="s">
        <v>110</v>
      </c>
      <c r="J102" s="75"/>
      <c r="K102" s="75"/>
      <c r="L102" s="34">
        <v>6505003000</v>
      </c>
      <c r="M102" s="35" t="s">
        <v>32</v>
      </c>
      <c r="N102" s="70">
        <v>13</v>
      </c>
      <c r="O102" s="35">
        <f t="shared" si="2"/>
        <v>416</v>
      </c>
      <c r="P102" s="35" t="s">
        <v>28</v>
      </c>
    </row>
    <row r="103" spans="1:17" s="69" customFormat="1">
      <c r="A103" s="36"/>
      <c r="B103" s="36"/>
      <c r="C103" s="37">
        <v>80212894</v>
      </c>
      <c r="D103" s="41" t="s">
        <v>161</v>
      </c>
      <c r="E103" s="34" t="s">
        <v>219</v>
      </c>
      <c r="F103" s="36" t="s">
        <v>178</v>
      </c>
      <c r="G103" s="34" t="s">
        <v>191</v>
      </c>
      <c r="H103" s="34">
        <v>12</v>
      </c>
      <c r="I103" s="36" t="s">
        <v>110</v>
      </c>
      <c r="J103" s="75"/>
      <c r="K103" s="75"/>
      <c r="L103" s="34">
        <v>6505003000</v>
      </c>
      <c r="M103" s="35" t="s">
        <v>32</v>
      </c>
      <c r="N103" s="70">
        <v>13</v>
      </c>
      <c r="O103" s="35">
        <f t="shared" si="2"/>
        <v>156</v>
      </c>
      <c r="P103" s="35" t="s">
        <v>28</v>
      </c>
    </row>
    <row r="104" spans="1:17" s="69" customFormat="1">
      <c r="A104" s="36"/>
      <c r="B104" s="36"/>
      <c r="C104" s="34">
        <v>80212894</v>
      </c>
      <c r="D104" s="34" t="s">
        <v>161</v>
      </c>
      <c r="E104" s="34" t="s">
        <v>219</v>
      </c>
      <c r="F104" s="36" t="s">
        <v>178</v>
      </c>
      <c r="G104" s="34" t="s">
        <v>191</v>
      </c>
      <c r="H104" s="34">
        <v>8</v>
      </c>
      <c r="I104" s="36" t="s">
        <v>110</v>
      </c>
      <c r="J104" s="75"/>
      <c r="K104" s="75"/>
      <c r="L104" s="34">
        <v>6505003000</v>
      </c>
      <c r="M104" s="35" t="s">
        <v>32</v>
      </c>
      <c r="N104" s="70">
        <v>13</v>
      </c>
      <c r="O104" s="35">
        <f t="shared" si="2"/>
        <v>104</v>
      </c>
      <c r="P104" s="35" t="s">
        <v>28</v>
      </c>
    </row>
    <row r="105" spans="1:17" s="69" customFormat="1">
      <c r="A105" s="36"/>
      <c r="B105" s="36"/>
      <c r="C105" s="34">
        <v>80212895</v>
      </c>
      <c r="D105" s="34" t="s">
        <v>160</v>
      </c>
      <c r="E105" s="34" t="s">
        <v>219</v>
      </c>
      <c r="F105" s="36" t="s">
        <v>178</v>
      </c>
      <c r="G105" s="34" t="s">
        <v>190</v>
      </c>
      <c r="H105" s="34">
        <v>13</v>
      </c>
      <c r="I105" s="36" t="s">
        <v>110</v>
      </c>
      <c r="J105" s="75"/>
      <c r="K105" s="75"/>
      <c r="L105" s="34">
        <v>6505003000</v>
      </c>
      <c r="M105" s="35" t="s">
        <v>32</v>
      </c>
      <c r="N105" s="70">
        <v>13</v>
      </c>
      <c r="O105" s="35">
        <f t="shared" si="2"/>
        <v>169</v>
      </c>
      <c r="P105" s="35" t="s">
        <v>28</v>
      </c>
    </row>
    <row r="106" spans="1:17" s="69" customFormat="1">
      <c r="A106" s="36"/>
      <c r="B106" s="36"/>
      <c r="C106" s="34">
        <v>80212895</v>
      </c>
      <c r="D106" s="34" t="s">
        <v>160</v>
      </c>
      <c r="E106" s="34" t="s">
        <v>219</v>
      </c>
      <c r="F106" s="36" t="s">
        <v>178</v>
      </c>
      <c r="G106" s="36" t="s">
        <v>182</v>
      </c>
      <c r="H106" s="36">
        <v>13</v>
      </c>
      <c r="I106" s="36" t="s">
        <v>110</v>
      </c>
      <c r="J106" s="75"/>
      <c r="K106" s="75"/>
      <c r="L106" s="34">
        <v>6505003000</v>
      </c>
      <c r="M106" s="35" t="s">
        <v>32</v>
      </c>
      <c r="N106" s="70">
        <v>13</v>
      </c>
      <c r="O106" s="35">
        <f t="shared" si="2"/>
        <v>169</v>
      </c>
      <c r="P106" s="35" t="s">
        <v>28</v>
      </c>
    </row>
    <row r="107" spans="1:17" s="69" customFormat="1">
      <c r="A107" s="36"/>
      <c r="B107" s="36"/>
      <c r="C107" s="34">
        <v>80212895</v>
      </c>
      <c r="D107" s="34" t="s">
        <v>160</v>
      </c>
      <c r="E107" s="34" t="s">
        <v>219</v>
      </c>
      <c r="F107" s="36" t="s">
        <v>178</v>
      </c>
      <c r="G107" s="36" t="s">
        <v>191</v>
      </c>
      <c r="H107" s="36">
        <v>8</v>
      </c>
      <c r="I107" s="36" t="s">
        <v>110</v>
      </c>
      <c r="J107" s="75"/>
      <c r="K107" s="75"/>
      <c r="L107" s="34">
        <v>6505003000</v>
      </c>
      <c r="M107" s="35" t="s">
        <v>32</v>
      </c>
      <c r="N107" s="70">
        <v>13</v>
      </c>
      <c r="O107" s="35">
        <f t="shared" si="2"/>
        <v>104</v>
      </c>
      <c r="P107" s="35" t="s">
        <v>28</v>
      </c>
    </row>
    <row r="108" spans="1:17" s="69" customFormat="1">
      <c r="A108" s="36"/>
      <c r="B108" s="36"/>
      <c r="C108" s="34">
        <v>80212895</v>
      </c>
      <c r="D108" s="34" t="s">
        <v>160</v>
      </c>
      <c r="E108" s="34" t="s">
        <v>219</v>
      </c>
      <c r="F108" s="36" t="s">
        <v>178</v>
      </c>
      <c r="G108" s="34" t="s">
        <v>179</v>
      </c>
      <c r="H108" s="34">
        <v>9</v>
      </c>
      <c r="I108" s="36" t="s">
        <v>110</v>
      </c>
      <c r="J108" s="75"/>
      <c r="K108" s="75"/>
      <c r="L108" s="34">
        <v>6505003000</v>
      </c>
      <c r="M108" s="35" t="s">
        <v>32</v>
      </c>
      <c r="N108" s="70">
        <v>13</v>
      </c>
      <c r="O108" s="35">
        <f t="shared" si="2"/>
        <v>117</v>
      </c>
      <c r="P108" s="35" t="s">
        <v>28</v>
      </c>
    </row>
    <row r="109" spans="1:17" s="69" customFormat="1">
      <c r="A109" s="36"/>
      <c r="B109" s="36"/>
      <c r="C109" s="34">
        <v>80212895</v>
      </c>
      <c r="D109" s="34" t="s">
        <v>160</v>
      </c>
      <c r="E109" s="34" t="s">
        <v>219</v>
      </c>
      <c r="F109" s="36" t="s">
        <v>178</v>
      </c>
      <c r="G109" s="34" t="s">
        <v>181</v>
      </c>
      <c r="H109" s="34">
        <v>30</v>
      </c>
      <c r="I109" s="36" t="s">
        <v>110</v>
      </c>
      <c r="J109" s="75"/>
      <c r="K109" s="75"/>
      <c r="L109" s="34">
        <v>6505003000</v>
      </c>
      <c r="M109" s="35" t="s">
        <v>32</v>
      </c>
      <c r="N109" s="70">
        <v>13</v>
      </c>
      <c r="O109" s="35">
        <f t="shared" si="2"/>
        <v>390</v>
      </c>
      <c r="P109" s="35" t="s">
        <v>28</v>
      </c>
    </row>
    <row r="110" spans="1:17" s="69" customFormat="1">
      <c r="A110" s="36"/>
      <c r="B110" s="36"/>
      <c r="C110" s="34">
        <v>80212895</v>
      </c>
      <c r="D110" s="34" t="s">
        <v>160</v>
      </c>
      <c r="E110" s="34" t="s">
        <v>219</v>
      </c>
      <c r="F110" s="36" t="s">
        <v>178</v>
      </c>
      <c r="G110" s="34" t="s">
        <v>180</v>
      </c>
      <c r="H110" s="34">
        <v>23</v>
      </c>
      <c r="I110" s="36" t="s">
        <v>110</v>
      </c>
      <c r="J110" s="75"/>
      <c r="K110" s="75"/>
      <c r="L110" s="34">
        <v>6505003000</v>
      </c>
      <c r="M110" s="35" t="s">
        <v>32</v>
      </c>
      <c r="N110" s="70">
        <v>13</v>
      </c>
      <c r="O110" s="35">
        <f t="shared" si="2"/>
        <v>299</v>
      </c>
      <c r="P110" s="35" t="s">
        <v>28</v>
      </c>
    </row>
    <row r="111" spans="1:17" s="69" customFormat="1">
      <c r="A111" s="36"/>
      <c r="B111" s="36"/>
      <c r="C111" s="34">
        <v>80212895</v>
      </c>
      <c r="D111" s="34" t="s">
        <v>160</v>
      </c>
      <c r="E111" s="34" t="s">
        <v>219</v>
      </c>
      <c r="F111" s="36" t="s">
        <v>178</v>
      </c>
      <c r="G111" s="34" t="s">
        <v>182</v>
      </c>
      <c r="H111" s="34">
        <v>10</v>
      </c>
      <c r="I111" s="36" t="s">
        <v>110</v>
      </c>
      <c r="J111" s="75"/>
      <c r="K111" s="75"/>
      <c r="L111" s="34">
        <v>6505003000</v>
      </c>
      <c r="M111" s="35" t="s">
        <v>32</v>
      </c>
      <c r="N111" s="70">
        <v>13</v>
      </c>
      <c r="O111" s="35">
        <f t="shared" ref="O111:O142" si="3">N111*H111</f>
        <v>130</v>
      </c>
      <c r="P111" s="35" t="s">
        <v>28</v>
      </c>
    </row>
    <row r="112" spans="1:17" s="69" customFormat="1">
      <c r="A112" s="36"/>
      <c r="B112" s="36"/>
      <c r="C112" s="34">
        <v>80212895</v>
      </c>
      <c r="D112" s="34" t="s">
        <v>160</v>
      </c>
      <c r="E112" s="34" t="s">
        <v>219</v>
      </c>
      <c r="F112" s="36" t="s">
        <v>178</v>
      </c>
      <c r="G112" s="34" t="s">
        <v>179</v>
      </c>
      <c r="H112" s="34">
        <v>14</v>
      </c>
      <c r="I112" s="36" t="s">
        <v>110</v>
      </c>
      <c r="J112" s="75"/>
      <c r="K112" s="75"/>
      <c r="L112" s="34">
        <v>6505003000</v>
      </c>
      <c r="M112" s="35" t="s">
        <v>32</v>
      </c>
      <c r="N112" s="70">
        <v>13</v>
      </c>
      <c r="O112" s="35">
        <f t="shared" si="3"/>
        <v>182</v>
      </c>
      <c r="P112" s="35" t="s">
        <v>28</v>
      </c>
    </row>
    <row r="113" spans="1:17" s="19" customFormat="1">
      <c r="A113" s="36"/>
      <c r="B113" s="36"/>
      <c r="C113" s="34">
        <v>80212896</v>
      </c>
      <c r="D113" s="34" t="s">
        <v>154</v>
      </c>
      <c r="E113" s="34" t="s">
        <v>219</v>
      </c>
      <c r="F113" s="36" t="s">
        <v>178</v>
      </c>
      <c r="G113" s="34" t="s">
        <v>179</v>
      </c>
      <c r="H113" s="34">
        <v>72</v>
      </c>
      <c r="I113" s="36" t="s">
        <v>110</v>
      </c>
      <c r="J113" s="75"/>
      <c r="K113" s="75"/>
      <c r="L113" s="34">
        <v>6505003000</v>
      </c>
      <c r="M113" s="35" t="s">
        <v>32</v>
      </c>
      <c r="N113" s="70">
        <v>13</v>
      </c>
      <c r="O113" s="35">
        <f t="shared" si="3"/>
        <v>936</v>
      </c>
      <c r="P113" s="35" t="s">
        <v>28</v>
      </c>
      <c r="Q113" s="13"/>
    </row>
    <row r="114" spans="1:17" s="19" customFormat="1">
      <c r="A114" s="36"/>
      <c r="B114" s="36"/>
      <c r="C114" s="34">
        <v>80212896</v>
      </c>
      <c r="D114" s="34" t="s">
        <v>154</v>
      </c>
      <c r="E114" s="34" t="s">
        <v>219</v>
      </c>
      <c r="F114" s="36" t="s">
        <v>178</v>
      </c>
      <c r="G114" s="34" t="s">
        <v>180</v>
      </c>
      <c r="H114" s="34">
        <v>72</v>
      </c>
      <c r="I114" s="36" t="s">
        <v>110</v>
      </c>
      <c r="J114" s="75"/>
      <c r="K114" s="75"/>
      <c r="L114" s="34">
        <v>6505003000</v>
      </c>
      <c r="M114" s="35" t="s">
        <v>32</v>
      </c>
      <c r="N114" s="70">
        <v>13</v>
      </c>
      <c r="O114" s="35">
        <f t="shared" si="3"/>
        <v>936</v>
      </c>
      <c r="P114" s="35" t="s">
        <v>28</v>
      </c>
      <c r="Q114" s="13"/>
    </row>
    <row r="115" spans="1:17" s="19" customFormat="1">
      <c r="A115" s="36"/>
      <c r="B115" s="36"/>
      <c r="C115" s="34">
        <v>80212896</v>
      </c>
      <c r="D115" s="34" t="s">
        <v>154</v>
      </c>
      <c r="E115" s="34" t="s">
        <v>219</v>
      </c>
      <c r="F115" s="36" t="s">
        <v>178</v>
      </c>
      <c r="G115" s="34" t="s">
        <v>181</v>
      </c>
      <c r="H115" s="34">
        <v>72</v>
      </c>
      <c r="I115" s="36" t="s">
        <v>110</v>
      </c>
      <c r="J115" s="75"/>
      <c r="K115" s="75"/>
      <c r="L115" s="34">
        <v>6505003000</v>
      </c>
      <c r="M115" s="35" t="s">
        <v>32</v>
      </c>
      <c r="N115" s="70">
        <v>13</v>
      </c>
      <c r="O115" s="35">
        <f t="shared" si="3"/>
        <v>936</v>
      </c>
      <c r="P115" s="35" t="s">
        <v>28</v>
      </c>
      <c r="Q115" s="13"/>
    </row>
    <row r="116" spans="1:17" s="19" customFormat="1">
      <c r="A116" s="36"/>
      <c r="B116" s="36"/>
      <c r="C116" s="34">
        <v>80212896</v>
      </c>
      <c r="D116" s="34" t="s">
        <v>154</v>
      </c>
      <c r="E116" s="34" t="s">
        <v>219</v>
      </c>
      <c r="F116" s="36" t="s">
        <v>178</v>
      </c>
      <c r="G116" s="34" t="s">
        <v>182</v>
      </c>
      <c r="H116" s="34">
        <v>72</v>
      </c>
      <c r="I116" s="36" t="s">
        <v>110</v>
      </c>
      <c r="J116" s="75"/>
      <c r="K116" s="75"/>
      <c r="L116" s="34">
        <v>6505003000</v>
      </c>
      <c r="M116" s="35" t="s">
        <v>32</v>
      </c>
      <c r="N116" s="70">
        <v>13</v>
      </c>
      <c r="O116" s="35">
        <f t="shared" si="3"/>
        <v>936</v>
      </c>
      <c r="P116" s="35" t="s">
        <v>28</v>
      </c>
      <c r="Q116" s="13"/>
    </row>
    <row r="117" spans="1:17" s="19" customFormat="1">
      <c r="A117" s="36"/>
      <c r="B117" s="36"/>
      <c r="C117" s="34">
        <v>80212896</v>
      </c>
      <c r="D117" s="34" t="s">
        <v>154</v>
      </c>
      <c r="E117" s="34" t="s">
        <v>219</v>
      </c>
      <c r="F117" s="36" t="s">
        <v>178</v>
      </c>
      <c r="G117" s="34" t="s">
        <v>189</v>
      </c>
      <c r="H117" s="34">
        <v>21</v>
      </c>
      <c r="I117" s="36" t="s">
        <v>110</v>
      </c>
      <c r="J117" s="75"/>
      <c r="K117" s="75"/>
      <c r="L117" s="34">
        <v>6505003000</v>
      </c>
      <c r="M117" s="35" t="s">
        <v>32</v>
      </c>
      <c r="N117" s="70">
        <v>13</v>
      </c>
      <c r="O117" s="35">
        <f t="shared" si="3"/>
        <v>273</v>
      </c>
      <c r="P117" s="35" t="s">
        <v>28</v>
      </c>
      <c r="Q117" s="13"/>
    </row>
    <row r="118" spans="1:17" s="19" customFormat="1">
      <c r="A118" s="36"/>
      <c r="B118" s="36"/>
      <c r="C118" s="34">
        <v>80212896</v>
      </c>
      <c r="D118" s="34" t="s">
        <v>154</v>
      </c>
      <c r="E118" s="34" t="s">
        <v>219</v>
      </c>
      <c r="F118" s="36" t="s">
        <v>178</v>
      </c>
      <c r="G118" s="34" t="s">
        <v>179</v>
      </c>
      <c r="H118" s="34">
        <v>2</v>
      </c>
      <c r="I118" s="36" t="s">
        <v>110</v>
      </c>
      <c r="J118" s="75"/>
      <c r="K118" s="75"/>
      <c r="L118" s="34">
        <v>6505003000</v>
      </c>
      <c r="M118" s="35" t="s">
        <v>32</v>
      </c>
      <c r="N118" s="70">
        <v>13</v>
      </c>
      <c r="O118" s="35">
        <f t="shared" si="3"/>
        <v>26</v>
      </c>
      <c r="P118" s="35" t="s">
        <v>28</v>
      </c>
      <c r="Q118" s="13"/>
    </row>
    <row r="119" spans="1:17" s="33" customFormat="1">
      <c r="A119" s="36"/>
      <c r="B119" s="36"/>
      <c r="C119" s="34">
        <v>80212896</v>
      </c>
      <c r="D119" s="34" t="s">
        <v>154</v>
      </c>
      <c r="E119" s="34" t="s">
        <v>219</v>
      </c>
      <c r="F119" s="36" t="s">
        <v>178</v>
      </c>
      <c r="G119" s="36" t="s">
        <v>180</v>
      </c>
      <c r="H119" s="36">
        <v>21</v>
      </c>
      <c r="I119" s="36" t="s">
        <v>110</v>
      </c>
      <c r="J119" s="75"/>
      <c r="K119" s="75"/>
      <c r="L119" s="34">
        <v>6505003000</v>
      </c>
      <c r="M119" s="35" t="s">
        <v>32</v>
      </c>
      <c r="N119" s="70">
        <v>13</v>
      </c>
      <c r="O119" s="35">
        <f t="shared" si="3"/>
        <v>273</v>
      </c>
      <c r="P119" s="35" t="s">
        <v>28</v>
      </c>
      <c r="Q119" s="32"/>
    </row>
    <row r="120" spans="1:17" s="33" customFormat="1">
      <c r="A120" s="36"/>
      <c r="B120" s="36"/>
      <c r="C120" s="34">
        <v>80212896</v>
      </c>
      <c r="D120" s="34" t="s">
        <v>154</v>
      </c>
      <c r="E120" s="34" t="s">
        <v>219</v>
      </c>
      <c r="F120" s="36" t="s">
        <v>178</v>
      </c>
      <c r="G120" s="34" t="s">
        <v>181</v>
      </c>
      <c r="H120" s="34">
        <v>47</v>
      </c>
      <c r="I120" s="36" t="s">
        <v>110</v>
      </c>
      <c r="J120" s="75"/>
      <c r="K120" s="75"/>
      <c r="L120" s="34">
        <v>6505003000</v>
      </c>
      <c r="M120" s="35" t="s">
        <v>32</v>
      </c>
      <c r="N120" s="70">
        <v>13</v>
      </c>
      <c r="O120" s="35">
        <f t="shared" si="3"/>
        <v>611</v>
      </c>
      <c r="P120" s="35" t="s">
        <v>28</v>
      </c>
      <c r="Q120" s="32"/>
    </row>
    <row r="121" spans="1:17" s="33" customFormat="1">
      <c r="A121" s="36"/>
      <c r="B121" s="36"/>
      <c r="C121" s="34">
        <v>80212896</v>
      </c>
      <c r="D121" s="34" t="s">
        <v>154</v>
      </c>
      <c r="E121" s="34" t="s">
        <v>219</v>
      </c>
      <c r="F121" s="36" t="s">
        <v>178</v>
      </c>
      <c r="G121" s="34" t="s">
        <v>180</v>
      </c>
      <c r="H121" s="34">
        <v>8</v>
      </c>
      <c r="I121" s="36" t="s">
        <v>110</v>
      </c>
      <c r="J121" s="75"/>
      <c r="K121" s="75"/>
      <c r="L121" s="34">
        <v>6505003000</v>
      </c>
      <c r="M121" s="35" t="s">
        <v>32</v>
      </c>
      <c r="N121" s="70">
        <v>13</v>
      </c>
      <c r="O121" s="35">
        <f t="shared" si="3"/>
        <v>104</v>
      </c>
      <c r="P121" s="35" t="s">
        <v>28</v>
      </c>
      <c r="Q121" s="32"/>
    </row>
    <row r="122" spans="1:17" s="69" customFormat="1">
      <c r="A122" s="36"/>
      <c r="B122" s="36"/>
      <c r="C122" s="34">
        <v>80212896</v>
      </c>
      <c r="D122" s="34" t="s">
        <v>154</v>
      </c>
      <c r="E122" s="34" t="s">
        <v>219</v>
      </c>
      <c r="F122" s="36" t="s">
        <v>178</v>
      </c>
      <c r="G122" s="34" t="s">
        <v>182</v>
      </c>
      <c r="H122" s="34">
        <v>17</v>
      </c>
      <c r="I122" s="36" t="s">
        <v>110</v>
      </c>
      <c r="J122" s="75"/>
      <c r="K122" s="75"/>
      <c r="L122" s="34">
        <v>6505003000</v>
      </c>
      <c r="M122" s="35" t="s">
        <v>32</v>
      </c>
      <c r="N122" s="70">
        <v>13</v>
      </c>
      <c r="O122" s="35">
        <f t="shared" si="3"/>
        <v>221</v>
      </c>
      <c r="P122" s="35" t="s">
        <v>28</v>
      </c>
    </row>
    <row r="123" spans="1:17" s="69" customFormat="1">
      <c r="A123" s="36"/>
      <c r="B123" s="36"/>
      <c r="C123" s="34">
        <v>80212896</v>
      </c>
      <c r="D123" s="34" t="s">
        <v>154</v>
      </c>
      <c r="E123" s="34" t="s">
        <v>219</v>
      </c>
      <c r="F123" s="36" t="s">
        <v>178</v>
      </c>
      <c r="G123" s="34" t="s">
        <v>190</v>
      </c>
      <c r="H123" s="34">
        <v>56</v>
      </c>
      <c r="I123" s="36" t="s">
        <v>110</v>
      </c>
      <c r="J123" s="75"/>
      <c r="K123" s="75"/>
      <c r="L123" s="34">
        <v>6505003000</v>
      </c>
      <c r="M123" s="35" t="s">
        <v>32</v>
      </c>
      <c r="N123" s="70">
        <v>13</v>
      </c>
      <c r="O123" s="35">
        <f t="shared" si="3"/>
        <v>728</v>
      </c>
      <c r="P123" s="35" t="s">
        <v>28</v>
      </c>
    </row>
    <row r="124" spans="1:17" s="69" customFormat="1">
      <c r="A124" s="36"/>
      <c r="B124" s="36"/>
      <c r="C124" s="34">
        <v>80212896</v>
      </c>
      <c r="D124" s="34" t="s">
        <v>154</v>
      </c>
      <c r="E124" s="34" t="s">
        <v>219</v>
      </c>
      <c r="F124" s="36" t="s">
        <v>178</v>
      </c>
      <c r="G124" s="34" t="s">
        <v>182</v>
      </c>
      <c r="H124" s="34">
        <v>16</v>
      </c>
      <c r="I124" s="36" t="s">
        <v>110</v>
      </c>
      <c r="J124" s="75"/>
      <c r="K124" s="75"/>
      <c r="L124" s="34">
        <v>6505003000</v>
      </c>
      <c r="M124" s="35" t="s">
        <v>32</v>
      </c>
      <c r="N124" s="70">
        <v>13</v>
      </c>
      <c r="O124" s="35">
        <f t="shared" si="3"/>
        <v>208</v>
      </c>
      <c r="P124" s="35" t="s">
        <v>28</v>
      </c>
    </row>
    <row r="125" spans="1:17" s="69" customFormat="1">
      <c r="A125" s="36"/>
      <c r="B125" s="36"/>
      <c r="C125" s="34">
        <v>80212896</v>
      </c>
      <c r="D125" s="34" t="s">
        <v>154</v>
      </c>
      <c r="E125" s="34" t="s">
        <v>219</v>
      </c>
      <c r="F125" s="36" t="s">
        <v>178</v>
      </c>
      <c r="G125" s="34" t="s">
        <v>190</v>
      </c>
      <c r="H125" s="34">
        <v>5</v>
      </c>
      <c r="I125" s="36" t="s">
        <v>110</v>
      </c>
      <c r="J125" s="75"/>
      <c r="K125" s="75"/>
      <c r="L125" s="34">
        <v>6505003000</v>
      </c>
      <c r="M125" s="35" t="s">
        <v>32</v>
      </c>
      <c r="N125" s="70">
        <v>13</v>
      </c>
      <c r="O125" s="35">
        <f t="shared" si="3"/>
        <v>65</v>
      </c>
      <c r="P125" s="35" t="s">
        <v>28</v>
      </c>
    </row>
    <row r="126" spans="1:17" s="69" customFormat="1">
      <c r="A126" s="36"/>
      <c r="B126" s="36"/>
      <c r="C126" s="34">
        <v>80212896</v>
      </c>
      <c r="D126" s="34" t="s">
        <v>154</v>
      </c>
      <c r="E126" s="34" t="s">
        <v>219</v>
      </c>
      <c r="F126" s="36" t="s">
        <v>178</v>
      </c>
      <c r="G126" s="34" t="s">
        <v>191</v>
      </c>
      <c r="H126" s="34">
        <v>29</v>
      </c>
      <c r="I126" s="36" t="s">
        <v>110</v>
      </c>
      <c r="J126" s="75"/>
      <c r="K126" s="75"/>
      <c r="L126" s="34">
        <v>6505003000</v>
      </c>
      <c r="M126" s="35" t="s">
        <v>32</v>
      </c>
      <c r="N126" s="70">
        <v>13</v>
      </c>
      <c r="O126" s="35">
        <f t="shared" si="3"/>
        <v>377</v>
      </c>
      <c r="P126" s="35" t="s">
        <v>28</v>
      </c>
    </row>
    <row r="127" spans="1:17" s="19" customFormat="1">
      <c r="A127" s="36"/>
      <c r="B127" s="36"/>
      <c r="C127" s="34">
        <v>80212897</v>
      </c>
      <c r="D127" s="34" t="s">
        <v>162</v>
      </c>
      <c r="E127" s="34" t="s">
        <v>219</v>
      </c>
      <c r="F127" s="36" t="s">
        <v>178</v>
      </c>
      <c r="G127" s="34" t="s">
        <v>189</v>
      </c>
      <c r="H127" s="34">
        <v>4</v>
      </c>
      <c r="I127" s="36" t="s">
        <v>110</v>
      </c>
      <c r="J127" s="75"/>
      <c r="K127" s="75"/>
      <c r="L127" s="34">
        <v>6505003000</v>
      </c>
      <c r="M127" s="35" t="s">
        <v>32</v>
      </c>
      <c r="N127" s="70">
        <v>13</v>
      </c>
      <c r="O127" s="35">
        <f t="shared" si="3"/>
        <v>52</v>
      </c>
      <c r="P127" s="35" t="s">
        <v>28</v>
      </c>
      <c r="Q127" s="13"/>
    </row>
    <row r="128" spans="1:17" s="19" customFormat="1">
      <c r="A128" s="36"/>
      <c r="B128" s="36"/>
      <c r="C128" s="34">
        <v>80212897</v>
      </c>
      <c r="D128" s="34" t="s">
        <v>162</v>
      </c>
      <c r="E128" s="34" t="s">
        <v>219</v>
      </c>
      <c r="F128" s="36" t="s">
        <v>178</v>
      </c>
      <c r="G128" s="34" t="s">
        <v>179</v>
      </c>
      <c r="H128" s="34">
        <v>6</v>
      </c>
      <c r="I128" s="36" t="s">
        <v>110</v>
      </c>
      <c r="J128" s="75"/>
      <c r="K128" s="75"/>
      <c r="L128" s="34">
        <v>6505003000</v>
      </c>
      <c r="M128" s="35" t="s">
        <v>32</v>
      </c>
      <c r="N128" s="70">
        <v>13</v>
      </c>
      <c r="O128" s="35">
        <f t="shared" si="3"/>
        <v>78</v>
      </c>
      <c r="P128" s="35" t="s">
        <v>28</v>
      </c>
      <c r="Q128" s="13"/>
    </row>
    <row r="129" spans="1:17" s="19" customFormat="1">
      <c r="A129" s="36"/>
      <c r="B129" s="36"/>
      <c r="C129" s="34">
        <v>80212897</v>
      </c>
      <c r="D129" s="34" t="s">
        <v>162</v>
      </c>
      <c r="E129" s="34" t="s">
        <v>219</v>
      </c>
      <c r="F129" s="36" t="s">
        <v>178</v>
      </c>
      <c r="G129" s="36" t="s">
        <v>190</v>
      </c>
      <c r="H129" s="36">
        <v>8</v>
      </c>
      <c r="I129" s="36" t="s">
        <v>110</v>
      </c>
      <c r="J129" s="75"/>
      <c r="K129" s="75"/>
      <c r="L129" s="34">
        <v>6505003000</v>
      </c>
      <c r="M129" s="35" t="s">
        <v>32</v>
      </c>
      <c r="N129" s="70">
        <v>13</v>
      </c>
      <c r="O129" s="35">
        <f t="shared" si="3"/>
        <v>104</v>
      </c>
      <c r="P129" s="35" t="s">
        <v>28</v>
      </c>
      <c r="Q129" s="13"/>
    </row>
    <row r="130" spans="1:17" s="19" customFormat="1">
      <c r="A130" s="36"/>
      <c r="B130" s="36"/>
      <c r="C130" s="34">
        <v>80212897</v>
      </c>
      <c r="D130" s="34" t="s">
        <v>162</v>
      </c>
      <c r="E130" s="34" t="s">
        <v>219</v>
      </c>
      <c r="F130" s="36" t="s">
        <v>178</v>
      </c>
      <c r="G130" s="34" t="s">
        <v>181</v>
      </c>
      <c r="H130" s="34">
        <v>10</v>
      </c>
      <c r="I130" s="36" t="s">
        <v>110</v>
      </c>
      <c r="J130" s="75"/>
      <c r="K130" s="75"/>
      <c r="L130" s="34">
        <v>6505003000</v>
      </c>
      <c r="M130" s="35" t="s">
        <v>32</v>
      </c>
      <c r="N130" s="70">
        <v>13</v>
      </c>
      <c r="O130" s="35">
        <f t="shared" si="3"/>
        <v>130</v>
      </c>
      <c r="P130" s="35" t="s">
        <v>28</v>
      </c>
      <c r="Q130" s="13"/>
    </row>
    <row r="131" spans="1:17" s="19" customFormat="1">
      <c r="A131" s="36"/>
      <c r="B131" s="36"/>
      <c r="C131" s="34">
        <v>80212897</v>
      </c>
      <c r="D131" s="34" t="s">
        <v>162</v>
      </c>
      <c r="E131" s="34" t="s">
        <v>219</v>
      </c>
      <c r="F131" s="36" t="s">
        <v>178</v>
      </c>
      <c r="G131" s="34" t="s">
        <v>180</v>
      </c>
      <c r="H131" s="34">
        <v>10</v>
      </c>
      <c r="I131" s="36" t="s">
        <v>110</v>
      </c>
      <c r="J131" s="75"/>
      <c r="K131" s="75"/>
      <c r="L131" s="34">
        <v>6505003000</v>
      </c>
      <c r="M131" s="35" t="s">
        <v>32</v>
      </c>
      <c r="N131" s="70">
        <v>13</v>
      </c>
      <c r="O131" s="35">
        <f t="shared" si="3"/>
        <v>130</v>
      </c>
      <c r="P131" s="35" t="s">
        <v>28</v>
      </c>
      <c r="Q131" s="13"/>
    </row>
    <row r="132" spans="1:17" s="33" customFormat="1">
      <c r="A132" s="36"/>
      <c r="B132" s="36"/>
      <c r="C132" s="34">
        <v>80212897</v>
      </c>
      <c r="D132" s="34" t="s">
        <v>162</v>
      </c>
      <c r="E132" s="34" t="s">
        <v>219</v>
      </c>
      <c r="F132" s="36" t="s">
        <v>178</v>
      </c>
      <c r="G132" s="36" t="s">
        <v>182</v>
      </c>
      <c r="H132" s="36">
        <v>8</v>
      </c>
      <c r="I132" s="36" t="s">
        <v>110</v>
      </c>
      <c r="J132" s="75"/>
      <c r="K132" s="75"/>
      <c r="L132" s="34">
        <v>6505003000</v>
      </c>
      <c r="M132" s="35" t="s">
        <v>32</v>
      </c>
      <c r="N132" s="70">
        <v>13</v>
      </c>
      <c r="O132" s="35">
        <f t="shared" si="3"/>
        <v>104</v>
      </c>
      <c r="P132" s="35" t="s">
        <v>28</v>
      </c>
      <c r="Q132" s="32"/>
    </row>
    <row r="133" spans="1:17" s="33" customFormat="1">
      <c r="A133" s="36"/>
      <c r="B133" s="36"/>
      <c r="C133" s="34">
        <v>80212897</v>
      </c>
      <c r="D133" s="34" t="s">
        <v>162</v>
      </c>
      <c r="E133" s="34" t="s">
        <v>219</v>
      </c>
      <c r="F133" s="36" t="s">
        <v>178</v>
      </c>
      <c r="G133" s="36" t="s">
        <v>191</v>
      </c>
      <c r="H133" s="36">
        <v>6</v>
      </c>
      <c r="I133" s="36" t="s">
        <v>110</v>
      </c>
      <c r="J133" s="75"/>
      <c r="K133" s="75"/>
      <c r="L133" s="34">
        <v>6505003000</v>
      </c>
      <c r="M133" s="35" t="s">
        <v>32</v>
      </c>
      <c r="N133" s="70">
        <v>13</v>
      </c>
      <c r="O133" s="35">
        <f t="shared" si="3"/>
        <v>78</v>
      </c>
      <c r="P133" s="35" t="s">
        <v>28</v>
      </c>
      <c r="Q133" s="32"/>
    </row>
    <row r="134" spans="1:17" s="33" customFormat="1">
      <c r="A134" s="36"/>
      <c r="B134" s="36"/>
      <c r="C134" s="34">
        <v>80212898</v>
      </c>
      <c r="D134" s="34" t="s">
        <v>169</v>
      </c>
      <c r="E134" s="34" t="s">
        <v>219</v>
      </c>
      <c r="F134" s="36" t="s">
        <v>99</v>
      </c>
      <c r="G134" s="34" t="s">
        <v>30</v>
      </c>
      <c r="H134" s="34">
        <v>19</v>
      </c>
      <c r="I134" s="36" t="s">
        <v>110</v>
      </c>
      <c r="J134" s="75"/>
      <c r="K134" s="75"/>
      <c r="L134" s="34">
        <v>6505003000</v>
      </c>
      <c r="M134" s="35" t="s">
        <v>32</v>
      </c>
      <c r="N134" s="70">
        <v>10.6</v>
      </c>
      <c r="O134" s="35">
        <f t="shared" si="3"/>
        <v>201.4</v>
      </c>
      <c r="P134" s="35" t="s">
        <v>28</v>
      </c>
      <c r="Q134" s="32"/>
    </row>
    <row r="135" spans="1:17" s="33" customFormat="1">
      <c r="A135" s="36"/>
      <c r="B135" s="36"/>
      <c r="C135" s="34">
        <v>80212898</v>
      </c>
      <c r="D135" s="34" t="s">
        <v>169</v>
      </c>
      <c r="E135" s="34" t="s">
        <v>219</v>
      </c>
      <c r="F135" s="36" t="s">
        <v>99</v>
      </c>
      <c r="G135" s="34" t="s">
        <v>29</v>
      </c>
      <c r="H135" s="34">
        <v>28</v>
      </c>
      <c r="I135" s="36" t="s">
        <v>110</v>
      </c>
      <c r="J135" s="75"/>
      <c r="K135" s="75"/>
      <c r="L135" s="34">
        <v>6505003000</v>
      </c>
      <c r="M135" s="35" t="s">
        <v>32</v>
      </c>
      <c r="N135" s="70">
        <v>10.6</v>
      </c>
      <c r="O135" s="35">
        <f t="shared" si="3"/>
        <v>296.8</v>
      </c>
      <c r="P135" s="35" t="s">
        <v>28</v>
      </c>
      <c r="Q135" s="32"/>
    </row>
    <row r="136" spans="1:17" s="33" customFormat="1">
      <c r="A136" s="36"/>
      <c r="B136" s="36"/>
      <c r="C136" s="34">
        <v>80212898</v>
      </c>
      <c r="D136" s="34" t="s">
        <v>169</v>
      </c>
      <c r="E136" s="34" t="s">
        <v>219</v>
      </c>
      <c r="F136" s="36" t="s">
        <v>99</v>
      </c>
      <c r="G136" s="34" t="s">
        <v>30</v>
      </c>
      <c r="H136" s="34">
        <v>1</v>
      </c>
      <c r="I136" s="36" t="s">
        <v>110</v>
      </c>
      <c r="J136" s="75"/>
      <c r="K136" s="75"/>
      <c r="L136" s="34">
        <v>6505003000</v>
      </c>
      <c r="M136" s="35" t="s">
        <v>32</v>
      </c>
      <c r="N136" s="70">
        <v>10.6</v>
      </c>
      <c r="O136" s="35">
        <f t="shared" si="3"/>
        <v>10.6</v>
      </c>
      <c r="P136" s="35" t="s">
        <v>28</v>
      </c>
      <c r="Q136" s="32"/>
    </row>
    <row r="137" spans="1:17" s="33" customFormat="1">
      <c r="A137" s="36"/>
      <c r="B137" s="36"/>
      <c r="C137" s="37">
        <v>80212900</v>
      </c>
      <c r="D137" s="36" t="s">
        <v>170</v>
      </c>
      <c r="E137" s="34" t="s">
        <v>219</v>
      </c>
      <c r="F137" s="36" t="s">
        <v>99</v>
      </c>
      <c r="G137" s="34" t="s">
        <v>29</v>
      </c>
      <c r="H137" s="34">
        <v>19</v>
      </c>
      <c r="I137" s="36" t="s">
        <v>110</v>
      </c>
      <c r="J137" s="75"/>
      <c r="K137" s="75"/>
      <c r="L137" s="34">
        <v>6505003000</v>
      </c>
      <c r="M137" s="35" t="s">
        <v>32</v>
      </c>
      <c r="N137" s="70">
        <v>10.6</v>
      </c>
      <c r="O137" s="35">
        <f t="shared" si="3"/>
        <v>201.4</v>
      </c>
      <c r="P137" s="35" t="s">
        <v>28</v>
      </c>
      <c r="Q137" s="32"/>
    </row>
    <row r="138" spans="1:17" s="33" customFormat="1">
      <c r="A138" s="36"/>
      <c r="B138" s="36"/>
      <c r="C138" s="37">
        <v>80212900</v>
      </c>
      <c r="D138" s="36" t="s">
        <v>170</v>
      </c>
      <c r="E138" s="34" t="s">
        <v>219</v>
      </c>
      <c r="F138" s="36" t="s">
        <v>99</v>
      </c>
      <c r="G138" s="34" t="s">
        <v>30</v>
      </c>
      <c r="H138" s="34">
        <v>20</v>
      </c>
      <c r="I138" s="36" t="s">
        <v>110</v>
      </c>
      <c r="J138" s="75"/>
      <c r="K138" s="75"/>
      <c r="L138" s="34">
        <v>6505003000</v>
      </c>
      <c r="M138" s="35" t="s">
        <v>32</v>
      </c>
      <c r="N138" s="70">
        <v>10.6</v>
      </c>
      <c r="O138" s="35">
        <f t="shared" si="3"/>
        <v>212</v>
      </c>
      <c r="P138" s="35" t="s">
        <v>28</v>
      </c>
      <c r="Q138" s="32"/>
    </row>
    <row r="139" spans="1:17" s="33" customFormat="1">
      <c r="A139" s="36"/>
      <c r="B139" s="36"/>
      <c r="C139" s="37">
        <v>80212900</v>
      </c>
      <c r="D139" s="36" t="s">
        <v>170</v>
      </c>
      <c r="E139" s="34" t="s">
        <v>219</v>
      </c>
      <c r="F139" s="36" t="s">
        <v>99</v>
      </c>
      <c r="G139" s="34" t="s">
        <v>29</v>
      </c>
      <c r="H139" s="34">
        <v>9</v>
      </c>
      <c r="I139" s="36" t="s">
        <v>110</v>
      </c>
      <c r="J139" s="75"/>
      <c r="K139" s="75"/>
      <c r="L139" s="34">
        <v>6505003000</v>
      </c>
      <c r="M139" s="35" t="s">
        <v>32</v>
      </c>
      <c r="N139" s="70">
        <v>10.6</v>
      </c>
      <c r="O139" s="35">
        <f t="shared" si="3"/>
        <v>95.399999999999991</v>
      </c>
      <c r="P139" s="35" t="s">
        <v>28</v>
      </c>
      <c r="Q139" s="32"/>
    </row>
    <row r="140" spans="1:17" s="69" customFormat="1">
      <c r="A140" s="36"/>
      <c r="B140" s="36"/>
      <c r="C140" s="34">
        <v>80212901</v>
      </c>
      <c r="D140" s="34" t="s">
        <v>155</v>
      </c>
      <c r="E140" s="34" t="s">
        <v>219</v>
      </c>
      <c r="F140" s="36" t="s">
        <v>99</v>
      </c>
      <c r="G140" s="34" t="s">
        <v>29</v>
      </c>
      <c r="H140" s="34">
        <v>72</v>
      </c>
      <c r="I140" s="36" t="s">
        <v>110</v>
      </c>
      <c r="J140" s="75"/>
      <c r="K140" s="75"/>
      <c r="L140" s="34">
        <v>6505003000</v>
      </c>
      <c r="M140" s="35" t="s">
        <v>32</v>
      </c>
      <c r="N140" s="70">
        <v>10.6</v>
      </c>
      <c r="O140" s="35">
        <f t="shared" si="3"/>
        <v>763.19999999999993</v>
      </c>
      <c r="P140" s="35" t="s">
        <v>28</v>
      </c>
    </row>
    <row r="141" spans="1:17" s="69" customFormat="1">
      <c r="A141" s="36"/>
      <c r="B141" s="36"/>
      <c r="C141" s="34">
        <v>80212901</v>
      </c>
      <c r="D141" s="34" t="s">
        <v>155</v>
      </c>
      <c r="E141" s="34" t="s">
        <v>219</v>
      </c>
      <c r="F141" s="36" t="s">
        <v>99</v>
      </c>
      <c r="G141" s="34" t="s">
        <v>30</v>
      </c>
      <c r="H141" s="34">
        <v>17</v>
      </c>
      <c r="I141" s="36" t="s">
        <v>110</v>
      </c>
      <c r="J141" s="75"/>
      <c r="K141" s="75"/>
      <c r="L141" s="34">
        <v>6505003000</v>
      </c>
      <c r="M141" s="35" t="s">
        <v>32</v>
      </c>
      <c r="N141" s="70">
        <v>10.6</v>
      </c>
      <c r="O141" s="35">
        <f t="shared" si="3"/>
        <v>180.2</v>
      </c>
      <c r="P141" s="35" t="s">
        <v>28</v>
      </c>
    </row>
    <row r="142" spans="1:17" s="69" customFormat="1">
      <c r="A142" s="36"/>
      <c r="B142" s="36"/>
      <c r="C142" s="34">
        <v>80212901</v>
      </c>
      <c r="D142" s="34" t="s">
        <v>155</v>
      </c>
      <c r="E142" s="34" t="s">
        <v>219</v>
      </c>
      <c r="F142" s="36" t="s">
        <v>99</v>
      </c>
      <c r="G142" s="34" t="s">
        <v>29</v>
      </c>
      <c r="H142" s="34">
        <v>54</v>
      </c>
      <c r="I142" s="36" t="s">
        <v>110</v>
      </c>
      <c r="J142" s="75"/>
      <c r="K142" s="75"/>
      <c r="L142" s="34">
        <v>6505003000</v>
      </c>
      <c r="M142" s="35" t="s">
        <v>32</v>
      </c>
      <c r="N142" s="70">
        <v>10.6</v>
      </c>
      <c r="O142" s="35">
        <f t="shared" si="3"/>
        <v>572.4</v>
      </c>
      <c r="P142" s="35" t="s">
        <v>28</v>
      </c>
    </row>
    <row r="143" spans="1:17" s="69" customFormat="1">
      <c r="A143" s="36"/>
      <c r="B143" s="36"/>
      <c r="C143" s="34">
        <v>80212901</v>
      </c>
      <c r="D143" s="34" t="s">
        <v>155</v>
      </c>
      <c r="E143" s="34" t="s">
        <v>219</v>
      </c>
      <c r="F143" s="36" t="s">
        <v>99</v>
      </c>
      <c r="G143" s="34" t="s">
        <v>30</v>
      </c>
      <c r="H143" s="34">
        <v>53</v>
      </c>
      <c r="I143" s="36" t="s">
        <v>110</v>
      </c>
      <c r="J143" s="75"/>
      <c r="K143" s="75"/>
      <c r="L143" s="34">
        <v>6505003000</v>
      </c>
      <c r="M143" s="35" t="s">
        <v>32</v>
      </c>
      <c r="N143" s="70">
        <v>10.6</v>
      </c>
      <c r="O143" s="35">
        <f t="shared" ref="O143:O174" si="4">N143*H143</f>
        <v>561.79999999999995</v>
      </c>
      <c r="P143" s="35" t="s">
        <v>28</v>
      </c>
    </row>
    <row r="144" spans="1:17" s="69" customFormat="1">
      <c r="A144" s="36"/>
      <c r="B144" s="36"/>
      <c r="C144" s="37">
        <v>80212912</v>
      </c>
      <c r="D144" s="36" t="s">
        <v>173</v>
      </c>
      <c r="E144" s="34" t="s">
        <v>219</v>
      </c>
      <c r="F144" s="36" t="s">
        <v>193</v>
      </c>
      <c r="G144" s="36" t="s">
        <v>30</v>
      </c>
      <c r="H144" s="36">
        <v>22</v>
      </c>
      <c r="I144" s="36" t="s">
        <v>110</v>
      </c>
      <c r="J144" s="75"/>
      <c r="K144" s="75"/>
      <c r="L144" s="34">
        <v>6505003000</v>
      </c>
      <c r="M144" s="35" t="s">
        <v>32</v>
      </c>
      <c r="N144" s="70">
        <v>12</v>
      </c>
      <c r="O144" s="35">
        <f t="shared" si="4"/>
        <v>264</v>
      </c>
      <c r="P144" s="35" t="s">
        <v>28</v>
      </c>
    </row>
    <row r="145" spans="1:16" s="69" customFormat="1">
      <c r="A145" s="36"/>
      <c r="B145" s="36"/>
      <c r="C145" s="37">
        <v>80212912</v>
      </c>
      <c r="D145" s="36" t="s">
        <v>173</v>
      </c>
      <c r="E145" s="34" t="s">
        <v>219</v>
      </c>
      <c r="F145" s="36" t="s">
        <v>193</v>
      </c>
      <c r="G145" s="36" t="s">
        <v>29</v>
      </c>
      <c r="H145" s="36">
        <v>26</v>
      </c>
      <c r="I145" s="36" t="s">
        <v>110</v>
      </c>
      <c r="J145" s="75"/>
      <c r="K145" s="75"/>
      <c r="L145" s="34">
        <v>6505003000</v>
      </c>
      <c r="M145" s="35" t="s">
        <v>32</v>
      </c>
      <c r="N145" s="70">
        <v>12</v>
      </c>
      <c r="O145" s="35">
        <f t="shared" si="4"/>
        <v>312</v>
      </c>
      <c r="P145" s="35" t="s">
        <v>28</v>
      </c>
    </row>
    <row r="146" spans="1:16" s="69" customFormat="1">
      <c r="A146" s="36"/>
      <c r="B146" s="36"/>
      <c r="C146" s="34">
        <v>80212914</v>
      </c>
      <c r="D146" s="34" t="s">
        <v>172</v>
      </c>
      <c r="E146" s="34" t="s">
        <v>219</v>
      </c>
      <c r="F146" s="36" t="s">
        <v>193</v>
      </c>
      <c r="G146" s="34" t="s">
        <v>30</v>
      </c>
      <c r="H146" s="34">
        <v>20</v>
      </c>
      <c r="I146" s="36" t="s">
        <v>110</v>
      </c>
      <c r="J146" s="75"/>
      <c r="K146" s="75"/>
      <c r="L146" s="34">
        <v>6505003000</v>
      </c>
      <c r="M146" s="35" t="s">
        <v>32</v>
      </c>
      <c r="N146" s="70">
        <v>12</v>
      </c>
      <c r="O146" s="35">
        <f t="shared" si="4"/>
        <v>240</v>
      </c>
      <c r="P146" s="35" t="s">
        <v>28</v>
      </c>
    </row>
    <row r="147" spans="1:16" s="69" customFormat="1">
      <c r="A147" s="36"/>
      <c r="B147" s="36"/>
      <c r="C147" s="34">
        <v>80212914</v>
      </c>
      <c r="D147" s="34" t="s">
        <v>172</v>
      </c>
      <c r="E147" s="34" t="s">
        <v>219</v>
      </c>
      <c r="F147" s="36" t="s">
        <v>193</v>
      </c>
      <c r="G147" s="34" t="s">
        <v>29</v>
      </c>
      <c r="H147" s="34">
        <v>25</v>
      </c>
      <c r="I147" s="36" t="s">
        <v>110</v>
      </c>
      <c r="J147" s="75"/>
      <c r="K147" s="75"/>
      <c r="L147" s="34">
        <v>6505003000</v>
      </c>
      <c r="M147" s="35" t="s">
        <v>32</v>
      </c>
      <c r="N147" s="70">
        <v>12</v>
      </c>
      <c r="O147" s="35">
        <f t="shared" si="4"/>
        <v>300</v>
      </c>
      <c r="P147" s="35" t="s">
        <v>28</v>
      </c>
    </row>
    <row r="148" spans="1:16" s="69" customFormat="1">
      <c r="A148" s="36"/>
      <c r="B148" s="36"/>
      <c r="C148" s="34">
        <v>80212914</v>
      </c>
      <c r="D148" s="34" t="s">
        <v>172</v>
      </c>
      <c r="E148" s="34" t="s">
        <v>219</v>
      </c>
      <c r="F148" s="36" t="s">
        <v>193</v>
      </c>
      <c r="G148" s="34" t="s">
        <v>29</v>
      </c>
      <c r="H148" s="34">
        <v>5</v>
      </c>
      <c r="I148" s="36" t="s">
        <v>110</v>
      </c>
      <c r="J148" s="75"/>
      <c r="K148" s="75"/>
      <c r="L148" s="34">
        <v>6505003000</v>
      </c>
      <c r="M148" s="35" t="s">
        <v>32</v>
      </c>
      <c r="N148" s="70">
        <v>12</v>
      </c>
      <c r="O148" s="35">
        <f t="shared" si="4"/>
        <v>60</v>
      </c>
      <c r="P148" s="35" t="s">
        <v>28</v>
      </c>
    </row>
    <row r="149" spans="1:16" s="69" customFormat="1">
      <c r="A149" s="36"/>
      <c r="B149" s="36"/>
      <c r="C149" s="34">
        <v>80212915</v>
      </c>
      <c r="D149" s="34" t="s">
        <v>174</v>
      </c>
      <c r="E149" s="34" t="s">
        <v>219</v>
      </c>
      <c r="F149" s="36" t="s">
        <v>193</v>
      </c>
      <c r="G149" s="34" t="s">
        <v>30</v>
      </c>
      <c r="H149" s="34">
        <v>5</v>
      </c>
      <c r="I149" s="36" t="s">
        <v>110</v>
      </c>
      <c r="J149" s="75"/>
      <c r="K149" s="75"/>
      <c r="L149" s="34">
        <v>6505003000</v>
      </c>
      <c r="M149" s="35" t="s">
        <v>32</v>
      </c>
      <c r="N149" s="70">
        <v>12</v>
      </c>
      <c r="O149" s="35">
        <f t="shared" si="4"/>
        <v>60</v>
      </c>
      <c r="P149" s="35" t="s">
        <v>28</v>
      </c>
    </row>
    <row r="150" spans="1:16" s="69" customFormat="1">
      <c r="A150" s="36"/>
      <c r="B150" s="36"/>
      <c r="C150" s="34">
        <v>80212915</v>
      </c>
      <c r="D150" s="34" t="s">
        <v>174</v>
      </c>
      <c r="E150" s="34" t="s">
        <v>219</v>
      </c>
      <c r="F150" s="36" t="s">
        <v>193</v>
      </c>
      <c r="G150" s="34" t="s">
        <v>29</v>
      </c>
      <c r="H150" s="34">
        <v>14</v>
      </c>
      <c r="I150" s="36" t="s">
        <v>110</v>
      </c>
      <c r="J150" s="75"/>
      <c r="K150" s="75"/>
      <c r="L150" s="34">
        <v>6505003000</v>
      </c>
      <c r="M150" s="35" t="s">
        <v>32</v>
      </c>
      <c r="N150" s="70">
        <v>12</v>
      </c>
      <c r="O150" s="35">
        <f t="shared" si="4"/>
        <v>168</v>
      </c>
      <c r="P150" s="35" t="s">
        <v>28</v>
      </c>
    </row>
    <row r="151" spans="1:16" s="69" customFormat="1">
      <c r="A151" s="36"/>
      <c r="B151" s="36"/>
      <c r="C151" s="34">
        <v>80212915</v>
      </c>
      <c r="D151" s="34" t="s">
        <v>174</v>
      </c>
      <c r="E151" s="34" t="s">
        <v>219</v>
      </c>
      <c r="F151" s="36" t="s">
        <v>193</v>
      </c>
      <c r="G151" s="34" t="s">
        <v>30</v>
      </c>
      <c r="H151" s="34">
        <v>9</v>
      </c>
      <c r="I151" s="36" t="s">
        <v>110</v>
      </c>
      <c r="J151" s="75"/>
      <c r="K151" s="75"/>
      <c r="L151" s="34">
        <v>6505003000</v>
      </c>
      <c r="M151" s="35" t="s">
        <v>32</v>
      </c>
      <c r="N151" s="70">
        <v>12</v>
      </c>
      <c r="O151" s="35">
        <f t="shared" si="4"/>
        <v>108</v>
      </c>
      <c r="P151" s="35" t="s">
        <v>28</v>
      </c>
    </row>
    <row r="152" spans="1:16" s="69" customFormat="1">
      <c r="A152" s="36"/>
      <c r="B152" s="36"/>
      <c r="C152" s="37">
        <v>80212917</v>
      </c>
      <c r="D152" s="41" t="s">
        <v>177</v>
      </c>
      <c r="E152" s="34" t="s">
        <v>219</v>
      </c>
      <c r="F152" s="36" t="s">
        <v>99</v>
      </c>
      <c r="G152" s="36" t="s">
        <v>30</v>
      </c>
      <c r="H152" s="36">
        <v>10</v>
      </c>
      <c r="I152" s="36" t="s">
        <v>110</v>
      </c>
      <c r="J152" s="75"/>
      <c r="K152" s="75"/>
      <c r="L152" s="34">
        <v>6505003000</v>
      </c>
      <c r="M152" s="35" t="s">
        <v>32</v>
      </c>
      <c r="N152" s="70">
        <v>13</v>
      </c>
      <c r="O152" s="35">
        <f t="shared" si="4"/>
        <v>130</v>
      </c>
      <c r="P152" s="35" t="s">
        <v>28</v>
      </c>
    </row>
    <row r="153" spans="1:16" s="69" customFormat="1">
      <c r="A153" s="36"/>
      <c r="B153" s="36"/>
      <c r="C153" s="37">
        <v>80212917</v>
      </c>
      <c r="D153" s="41" t="s">
        <v>177</v>
      </c>
      <c r="E153" s="34" t="s">
        <v>219</v>
      </c>
      <c r="F153" s="36" t="s">
        <v>99</v>
      </c>
      <c r="G153" s="34" t="s">
        <v>29</v>
      </c>
      <c r="H153" s="34">
        <v>14</v>
      </c>
      <c r="I153" s="36" t="s">
        <v>110</v>
      </c>
      <c r="J153" s="75"/>
      <c r="K153" s="75"/>
      <c r="L153" s="34">
        <v>6505003000</v>
      </c>
      <c r="M153" s="35" t="s">
        <v>32</v>
      </c>
      <c r="N153" s="70">
        <v>13</v>
      </c>
      <c r="O153" s="35">
        <f t="shared" si="4"/>
        <v>182</v>
      </c>
      <c r="P153" s="35" t="s">
        <v>28</v>
      </c>
    </row>
    <row r="154" spans="1:16" s="69" customFormat="1">
      <c r="A154" s="36"/>
      <c r="B154" s="36"/>
      <c r="C154" s="34">
        <v>80212919</v>
      </c>
      <c r="D154" s="34" t="s">
        <v>165</v>
      </c>
      <c r="E154" s="34" t="s">
        <v>219</v>
      </c>
      <c r="F154" s="36" t="s">
        <v>192</v>
      </c>
      <c r="G154" s="36" t="s">
        <v>179</v>
      </c>
      <c r="H154" s="36">
        <v>5</v>
      </c>
      <c r="I154" s="36" t="s">
        <v>110</v>
      </c>
      <c r="J154" s="75"/>
      <c r="K154" s="75"/>
      <c r="L154" s="34">
        <v>6505003000</v>
      </c>
      <c r="M154" s="35" t="s">
        <v>32</v>
      </c>
      <c r="N154" s="70">
        <v>14.1</v>
      </c>
      <c r="O154" s="35">
        <f t="shared" si="4"/>
        <v>70.5</v>
      </c>
      <c r="P154" s="35" t="s">
        <v>28</v>
      </c>
    </row>
    <row r="155" spans="1:16" s="69" customFormat="1">
      <c r="A155" s="36"/>
      <c r="B155" s="36"/>
      <c r="C155" s="34">
        <v>80212919</v>
      </c>
      <c r="D155" s="34" t="s">
        <v>165</v>
      </c>
      <c r="E155" s="34" t="s">
        <v>219</v>
      </c>
      <c r="F155" s="36" t="s">
        <v>192</v>
      </c>
      <c r="G155" s="36" t="s">
        <v>181</v>
      </c>
      <c r="H155" s="36">
        <v>34</v>
      </c>
      <c r="I155" s="36" t="s">
        <v>110</v>
      </c>
      <c r="J155" s="75"/>
      <c r="K155" s="75"/>
      <c r="L155" s="34">
        <v>6505003000</v>
      </c>
      <c r="M155" s="35" t="s">
        <v>32</v>
      </c>
      <c r="N155" s="70">
        <v>14.1</v>
      </c>
      <c r="O155" s="35">
        <f t="shared" si="4"/>
        <v>479.4</v>
      </c>
      <c r="P155" s="35" t="s">
        <v>28</v>
      </c>
    </row>
    <row r="156" spans="1:16" s="69" customFormat="1">
      <c r="A156" s="36"/>
      <c r="B156" s="36"/>
      <c r="C156" s="34">
        <v>80212919</v>
      </c>
      <c r="D156" s="34" t="s">
        <v>165</v>
      </c>
      <c r="E156" s="34" t="s">
        <v>219</v>
      </c>
      <c r="F156" s="36" t="s">
        <v>192</v>
      </c>
      <c r="G156" s="36" t="s">
        <v>180</v>
      </c>
      <c r="H156" s="36">
        <v>7</v>
      </c>
      <c r="I156" s="36" t="s">
        <v>110</v>
      </c>
      <c r="J156" s="75"/>
      <c r="K156" s="75"/>
      <c r="L156" s="34">
        <v>6505003000</v>
      </c>
      <c r="M156" s="35" t="s">
        <v>32</v>
      </c>
      <c r="N156" s="70">
        <v>14.1</v>
      </c>
      <c r="O156" s="35">
        <f t="shared" si="4"/>
        <v>98.7</v>
      </c>
      <c r="P156" s="35" t="s">
        <v>28</v>
      </c>
    </row>
    <row r="157" spans="1:16" s="69" customFormat="1">
      <c r="A157" s="36"/>
      <c r="B157" s="36"/>
      <c r="C157" s="34">
        <v>80212919</v>
      </c>
      <c r="D157" s="34" t="s">
        <v>165</v>
      </c>
      <c r="E157" s="34" t="s">
        <v>219</v>
      </c>
      <c r="F157" s="36" t="s">
        <v>192</v>
      </c>
      <c r="G157" s="34" t="s">
        <v>181</v>
      </c>
      <c r="H157" s="34">
        <v>9</v>
      </c>
      <c r="I157" s="36" t="s">
        <v>110</v>
      </c>
      <c r="J157" s="75"/>
      <c r="K157" s="75"/>
      <c r="L157" s="34">
        <v>6505003000</v>
      </c>
      <c r="M157" s="35" t="s">
        <v>32</v>
      </c>
      <c r="N157" s="70">
        <v>14.1</v>
      </c>
      <c r="O157" s="35">
        <f t="shared" si="4"/>
        <v>126.89999999999999</v>
      </c>
      <c r="P157" s="35" t="s">
        <v>28</v>
      </c>
    </row>
    <row r="158" spans="1:16" s="69" customFormat="1">
      <c r="A158" s="36"/>
      <c r="B158" s="36"/>
      <c r="C158" s="34">
        <v>80212919</v>
      </c>
      <c r="D158" s="34" t="s">
        <v>165</v>
      </c>
      <c r="E158" s="34" t="s">
        <v>219</v>
      </c>
      <c r="F158" s="36" t="s">
        <v>192</v>
      </c>
      <c r="G158" s="34" t="s">
        <v>182</v>
      </c>
      <c r="H158" s="34">
        <v>63</v>
      </c>
      <c r="I158" s="36" t="s">
        <v>110</v>
      </c>
      <c r="J158" s="75"/>
      <c r="K158" s="75"/>
      <c r="L158" s="34">
        <v>6505003000</v>
      </c>
      <c r="M158" s="35" t="s">
        <v>32</v>
      </c>
      <c r="N158" s="70">
        <v>14.1</v>
      </c>
      <c r="O158" s="35">
        <f t="shared" si="4"/>
        <v>888.3</v>
      </c>
      <c r="P158" s="35" t="s">
        <v>28</v>
      </c>
    </row>
    <row r="159" spans="1:16" s="69" customFormat="1">
      <c r="A159" s="36"/>
      <c r="B159" s="36"/>
      <c r="C159" s="34">
        <v>80212919</v>
      </c>
      <c r="D159" s="34" t="s">
        <v>165</v>
      </c>
      <c r="E159" s="34" t="s">
        <v>219</v>
      </c>
      <c r="F159" s="36" t="s">
        <v>192</v>
      </c>
      <c r="G159" s="34" t="s">
        <v>190</v>
      </c>
      <c r="H159" s="34">
        <v>24</v>
      </c>
      <c r="I159" s="36" t="s">
        <v>110</v>
      </c>
      <c r="J159" s="75"/>
      <c r="K159" s="75"/>
      <c r="L159" s="34">
        <v>6505003000</v>
      </c>
      <c r="M159" s="35" t="s">
        <v>32</v>
      </c>
      <c r="N159" s="70">
        <v>14.1</v>
      </c>
      <c r="O159" s="35">
        <f t="shared" si="4"/>
        <v>338.4</v>
      </c>
      <c r="P159" s="35" t="s">
        <v>28</v>
      </c>
    </row>
    <row r="160" spans="1:16" s="69" customFormat="1">
      <c r="A160" s="36"/>
      <c r="B160" s="36"/>
      <c r="C160" s="34">
        <v>80212919</v>
      </c>
      <c r="D160" s="34" t="s">
        <v>165</v>
      </c>
      <c r="E160" s="34" t="s">
        <v>219</v>
      </c>
      <c r="F160" s="36" t="s">
        <v>192</v>
      </c>
      <c r="G160" s="34" t="s">
        <v>182</v>
      </c>
      <c r="H160" s="34">
        <v>1</v>
      </c>
      <c r="I160" s="36" t="s">
        <v>110</v>
      </c>
      <c r="J160" s="75"/>
      <c r="K160" s="75"/>
      <c r="L160" s="34">
        <v>6505003000</v>
      </c>
      <c r="M160" s="35" t="s">
        <v>32</v>
      </c>
      <c r="N160" s="70">
        <v>14.1</v>
      </c>
      <c r="O160" s="35">
        <f t="shared" si="4"/>
        <v>14.1</v>
      </c>
      <c r="P160" s="35" t="s">
        <v>28</v>
      </c>
    </row>
    <row r="161" spans="1:16" s="69" customFormat="1">
      <c r="A161" s="36"/>
      <c r="B161" s="36"/>
      <c r="C161" s="37">
        <v>80212920</v>
      </c>
      <c r="D161" s="36" t="s">
        <v>168</v>
      </c>
      <c r="E161" s="34" t="s">
        <v>219</v>
      </c>
      <c r="F161" s="36" t="s">
        <v>192</v>
      </c>
      <c r="G161" s="36" t="s">
        <v>190</v>
      </c>
      <c r="H161" s="36">
        <v>36</v>
      </c>
      <c r="I161" s="36" t="s">
        <v>110</v>
      </c>
      <c r="J161" s="75"/>
      <c r="K161" s="75"/>
      <c r="L161" s="34">
        <v>6505003000</v>
      </c>
      <c r="M161" s="35" t="s">
        <v>32</v>
      </c>
      <c r="N161" s="70">
        <v>14.1</v>
      </c>
      <c r="O161" s="35">
        <f t="shared" si="4"/>
        <v>507.59999999999997</v>
      </c>
      <c r="P161" s="35" t="s">
        <v>28</v>
      </c>
    </row>
    <row r="162" spans="1:16" s="69" customFormat="1">
      <c r="A162" s="36"/>
      <c r="B162" s="36"/>
      <c r="C162" s="37">
        <v>80212920</v>
      </c>
      <c r="D162" s="36" t="s">
        <v>168</v>
      </c>
      <c r="E162" s="34" t="s">
        <v>219</v>
      </c>
      <c r="F162" s="36" t="s">
        <v>192</v>
      </c>
      <c r="G162" s="34" t="s">
        <v>182</v>
      </c>
      <c r="H162" s="34">
        <v>1</v>
      </c>
      <c r="I162" s="36" t="s">
        <v>110</v>
      </c>
      <c r="J162" s="75"/>
      <c r="K162" s="75"/>
      <c r="L162" s="34">
        <v>6505003000</v>
      </c>
      <c r="M162" s="35" t="s">
        <v>32</v>
      </c>
      <c r="N162" s="70">
        <v>14.1</v>
      </c>
      <c r="O162" s="35">
        <f t="shared" si="4"/>
        <v>14.1</v>
      </c>
      <c r="P162" s="35" t="s">
        <v>28</v>
      </c>
    </row>
    <row r="163" spans="1:16" s="69" customFormat="1">
      <c r="A163" s="36"/>
      <c r="B163" s="36"/>
      <c r="C163" s="37">
        <v>80212920</v>
      </c>
      <c r="D163" s="36" t="s">
        <v>168</v>
      </c>
      <c r="E163" s="34" t="s">
        <v>219</v>
      </c>
      <c r="F163" s="36" t="s">
        <v>192</v>
      </c>
      <c r="G163" s="34" t="s">
        <v>191</v>
      </c>
      <c r="H163" s="34">
        <v>14</v>
      </c>
      <c r="I163" s="36" t="s">
        <v>110</v>
      </c>
      <c r="J163" s="75"/>
      <c r="K163" s="75"/>
      <c r="L163" s="34">
        <v>6505003000</v>
      </c>
      <c r="M163" s="35" t="s">
        <v>32</v>
      </c>
      <c r="N163" s="70">
        <v>14.1</v>
      </c>
      <c r="O163" s="35">
        <f t="shared" si="4"/>
        <v>197.4</v>
      </c>
      <c r="P163" s="35" t="s">
        <v>28</v>
      </c>
    </row>
    <row r="164" spans="1:16" s="69" customFormat="1">
      <c r="A164" s="36"/>
      <c r="B164" s="36"/>
      <c r="C164" s="37">
        <v>80212920</v>
      </c>
      <c r="D164" s="36" t="s">
        <v>168</v>
      </c>
      <c r="E164" s="34" t="s">
        <v>219</v>
      </c>
      <c r="F164" s="36" t="s">
        <v>192</v>
      </c>
      <c r="G164" s="36" t="s">
        <v>181</v>
      </c>
      <c r="H164" s="36">
        <v>16</v>
      </c>
      <c r="I164" s="36" t="s">
        <v>110</v>
      </c>
      <c r="J164" s="75"/>
      <c r="K164" s="75"/>
      <c r="L164" s="34">
        <v>6505003000</v>
      </c>
      <c r="M164" s="35" t="s">
        <v>32</v>
      </c>
      <c r="N164" s="70">
        <v>14.1</v>
      </c>
      <c r="O164" s="35">
        <f t="shared" si="4"/>
        <v>225.6</v>
      </c>
      <c r="P164" s="35" t="s">
        <v>28</v>
      </c>
    </row>
    <row r="165" spans="1:16" s="69" customFormat="1">
      <c r="A165" s="36"/>
      <c r="B165" s="36"/>
      <c r="C165" s="37">
        <v>80212920</v>
      </c>
      <c r="D165" s="36" t="s">
        <v>168</v>
      </c>
      <c r="E165" s="34" t="s">
        <v>219</v>
      </c>
      <c r="F165" s="36" t="s">
        <v>192</v>
      </c>
      <c r="G165" s="34" t="s">
        <v>182</v>
      </c>
      <c r="H165" s="34">
        <v>56</v>
      </c>
      <c r="I165" s="36" t="s">
        <v>110</v>
      </c>
      <c r="J165" s="75"/>
      <c r="K165" s="75"/>
      <c r="L165" s="34">
        <v>6505003000</v>
      </c>
      <c r="M165" s="35" t="s">
        <v>32</v>
      </c>
      <c r="N165" s="70">
        <v>14.1</v>
      </c>
      <c r="O165" s="35">
        <f t="shared" si="4"/>
        <v>789.6</v>
      </c>
      <c r="P165" s="35" t="s">
        <v>28</v>
      </c>
    </row>
    <row r="166" spans="1:16" s="69" customFormat="1">
      <c r="A166" s="36"/>
      <c r="B166" s="36"/>
      <c r="C166" s="37">
        <v>80212920</v>
      </c>
      <c r="D166" s="36" t="s">
        <v>168</v>
      </c>
      <c r="E166" s="34" t="s">
        <v>219</v>
      </c>
      <c r="F166" s="36" t="s">
        <v>192</v>
      </c>
      <c r="G166" s="34" t="s">
        <v>181</v>
      </c>
      <c r="H166" s="34">
        <v>44</v>
      </c>
      <c r="I166" s="36" t="s">
        <v>110</v>
      </c>
      <c r="J166" s="75"/>
      <c r="K166" s="75"/>
      <c r="L166" s="34">
        <v>6505003000</v>
      </c>
      <c r="M166" s="35" t="s">
        <v>32</v>
      </c>
      <c r="N166" s="70">
        <v>14.1</v>
      </c>
      <c r="O166" s="35">
        <f t="shared" si="4"/>
        <v>620.4</v>
      </c>
      <c r="P166" s="35" t="s">
        <v>28</v>
      </c>
    </row>
    <row r="167" spans="1:16" s="69" customFormat="1">
      <c r="A167" s="36"/>
      <c r="B167" s="36"/>
      <c r="C167" s="37">
        <v>80212920</v>
      </c>
      <c r="D167" s="36" t="s">
        <v>168</v>
      </c>
      <c r="E167" s="34" t="s">
        <v>219</v>
      </c>
      <c r="F167" s="36" t="s">
        <v>192</v>
      </c>
      <c r="G167" s="34" t="s">
        <v>180</v>
      </c>
      <c r="H167" s="34">
        <v>28</v>
      </c>
      <c r="I167" s="36" t="s">
        <v>110</v>
      </c>
      <c r="J167" s="75"/>
      <c r="K167" s="75"/>
      <c r="L167" s="34">
        <v>6505003000</v>
      </c>
      <c r="M167" s="35" t="s">
        <v>32</v>
      </c>
      <c r="N167" s="70">
        <v>14.1</v>
      </c>
      <c r="O167" s="35">
        <f t="shared" si="4"/>
        <v>394.8</v>
      </c>
      <c r="P167" s="35" t="s">
        <v>28</v>
      </c>
    </row>
    <row r="168" spans="1:16" s="69" customFormat="1">
      <c r="A168" s="36"/>
      <c r="B168" s="36"/>
      <c r="C168" s="37">
        <v>80212920</v>
      </c>
      <c r="D168" s="36" t="s">
        <v>168</v>
      </c>
      <c r="E168" s="34" t="s">
        <v>219</v>
      </c>
      <c r="F168" s="36" t="s">
        <v>192</v>
      </c>
      <c r="G168" s="36" t="s">
        <v>179</v>
      </c>
      <c r="H168" s="36">
        <v>42</v>
      </c>
      <c r="I168" s="36" t="s">
        <v>110</v>
      </c>
      <c r="J168" s="75"/>
      <c r="K168" s="75"/>
      <c r="L168" s="34">
        <v>6505003000</v>
      </c>
      <c r="M168" s="35" t="s">
        <v>32</v>
      </c>
      <c r="N168" s="70">
        <v>14.1</v>
      </c>
      <c r="O168" s="35">
        <f t="shared" si="4"/>
        <v>592.19999999999993</v>
      </c>
      <c r="P168" s="35" t="s">
        <v>28</v>
      </c>
    </row>
    <row r="169" spans="1:16" s="69" customFormat="1">
      <c r="A169" s="36"/>
      <c r="B169" s="36"/>
      <c r="C169" s="37">
        <v>80212920</v>
      </c>
      <c r="D169" s="36" t="s">
        <v>168</v>
      </c>
      <c r="E169" s="34" t="s">
        <v>219</v>
      </c>
      <c r="F169" s="36" t="s">
        <v>192</v>
      </c>
      <c r="G169" s="34" t="s">
        <v>180</v>
      </c>
      <c r="H169" s="34">
        <v>30</v>
      </c>
      <c r="I169" s="36" t="s">
        <v>110</v>
      </c>
      <c r="J169" s="75"/>
      <c r="K169" s="75"/>
      <c r="L169" s="34">
        <v>6505003000</v>
      </c>
      <c r="M169" s="35" t="s">
        <v>32</v>
      </c>
      <c r="N169" s="70">
        <v>14.1</v>
      </c>
      <c r="O169" s="35">
        <f t="shared" si="4"/>
        <v>423</v>
      </c>
      <c r="P169" s="35" t="s">
        <v>28</v>
      </c>
    </row>
    <row r="170" spans="1:16" s="69" customFormat="1">
      <c r="A170" s="36"/>
      <c r="B170" s="36"/>
      <c r="C170" s="37">
        <v>80212920</v>
      </c>
      <c r="D170" s="36" t="s">
        <v>168</v>
      </c>
      <c r="E170" s="34" t="s">
        <v>219</v>
      </c>
      <c r="F170" s="36" t="s">
        <v>192</v>
      </c>
      <c r="G170" s="34" t="s">
        <v>189</v>
      </c>
      <c r="H170" s="34">
        <v>22</v>
      </c>
      <c r="I170" s="36" t="s">
        <v>110</v>
      </c>
      <c r="J170" s="75"/>
      <c r="K170" s="75"/>
      <c r="L170" s="34">
        <v>6505003000</v>
      </c>
      <c r="M170" s="35" t="s">
        <v>32</v>
      </c>
      <c r="N170" s="70">
        <v>14.1</v>
      </c>
      <c r="O170" s="35">
        <f t="shared" si="4"/>
        <v>310.2</v>
      </c>
      <c r="P170" s="35" t="s">
        <v>28</v>
      </c>
    </row>
    <row r="171" spans="1:16" s="69" customFormat="1">
      <c r="A171" s="36"/>
      <c r="B171" s="36"/>
      <c r="C171" s="37">
        <v>80212920</v>
      </c>
      <c r="D171" s="36" t="s">
        <v>168</v>
      </c>
      <c r="E171" s="34" t="s">
        <v>219</v>
      </c>
      <c r="F171" s="36" t="s">
        <v>192</v>
      </c>
      <c r="G171" s="34" t="s">
        <v>179</v>
      </c>
      <c r="H171" s="34">
        <v>3</v>
      </c>
      <c r="I171" s="36" t="s">
        <v>110</v>
      </c>
      <c r="J171" s="75"/>
      <c r="K171" s="75"/>
      <c r="L171" s="34">
        <v>6505003000</v>
      </c>
      <c r="M171" s="35" t="s">
        <v>32</v>
      </c>
      <c r="N171" s="70">
        <v>14.1</v>
      </c>
      <c r="O171" s="35">
        <f t="shared" si="4"/>
        <v>42.3</v>
      </c>
      <c r="P171" s="35" t="s">
        <v>28</v>
      </c>
    </row>
    <row r="172" spans="1:16" s="69" customFormat="1">
      <c r="A172" s="36"/>
      <c r="B172" s="36"/>
      <c r="C172" s="37">
        <v>80212921</v>
      </c>
      <c r="D172" s="36" t="s">
        <v>163</v>
      </c>
      <c r="E172" s="34" t="s">
        <v>219</v>
      </c>
      <c r="F172" s="36" t="s">
        <v>192</v>
      </c>
      <c r="G172" s="36" t="s">
        <v>189</v>
      </c>
      <c r="H172" s="36">
        <v>5</v>
      </c>
      <c r="I172" s="36" t="s">
        <v>110</v>
      </c>
      <c r="J172" s="75"/>
      <c r="K172" s="75"/>
      <c r="L172" s="34">
        <v>6505003000</v>
      </c>
      <c r="M172" s="35" t="s">
        <v>32</v>
      </c>
      <c r="N172" s="70">
        <v>14.1</v>
      </c>
      <c r="O172" s="35">
        <f t="shared" si="4"/>
        <v>70.5</v>
      </c>
      <c r="P172" s="35" t="s">
        <v>28</v>
      </c>
    </row>
    <row r="173" spans="1:16" s="69" customFormat="1">
      <c r="A173" s="36"/>
      <c r="B173" s="36"/>
      <c r="C173" s="37">
        <v>80212921</v>
      </c>
      <c r="D173" s="36" t="s">
        <v>163</v>
      </c>
      <c r="E173" s="34" t="s">
        <v>219</v>
      </c>
      <c r="F173" s="36" t="s">
        <v>192</v>
      </c>
      <c r="G173" s="34" t="s">
        <v>179</v>
      </c>
      <c r="H173" s="34">
        <v>7</v>
      </c>
      <c r="I173" s="36" t="s">
        <v>110</v>
      </c>
      <c r="J173" s="75"/>
      <c r="K173" s="75"/>
      <c r="L173" s="34">
        <v>6505003000</v>
      </c>
      <c r="M173" s="35" t="s">
        <v>32</v>
      </c>
      <c r="N173" s="70">
        <v>14.1</v>
      </c>
      <c r="O173" s="35">
        <f t="shared" si="4"/>
        <v>98.7</v>
      </c>
      <c r="P173" s="35" t="s">
        <v>28</v>
      </c>
    </row>
    <row r="174" spans="1:16" s="69" customFormat="1">
      <c r="A174" s="36"/>
      <c r="B174" s="36"/>
      <c r="C174" s="37">
        <v>80212921</v>
      </c>
      <c r="D174" s="36" t="s">
        <v>163</v>
      </c>
      <c r="E174" s="34" t="s">
        <v>219</v>
      </c>
      <c r="F174" s="36" t="s">
        <v>192</v>
      </c>
      <c r="G174" s="34" t="s">
        <v>179</v>
      </c>
      <c r="H174" s="34">
        <v>7</v>
      </c>
      <c r="I174" s="36" t="s">
        <v>110</v>
      </c>
      <c r="J174" s="75"/>
      <c r="K174" s="75"/>
      <c r="L174" s="34">
        <v>6505003000</v>
      </c>
      <c r="M174" s="35" t="s">
        <v>32</v>
      </c>
      <c r="N174" s="70">
        <v>14.1</v>
      </c>
      <c r="O174" s="35">
        <f t="shared" si="4"/>
        <v>98.7</v>
      </c>
      <c r="P174" s="35" t="s">
        <v>28</v>
      </c>
    </row>
    <row r="175" spans="1:16" s="69" customFormat="1">
      <c r="A175" s="36"/>
      <c r="B175" s="36"/>
      <c r="C175" s="37">
        <v>80212921</v>
      </c>
      <c r="D175" s="36" t="s">
        <v>163</v>
      </c>
      <c r="E175" s="34" t="s">
        <v>219</v>
      </c>
      <c r="F175" s="36" t="s">
        <v>192</v>
      </c>
      <c r="G175" s="36" t="s">
        <v>190</v>
      </c>
      <c r="H175" s="36">
        <v>11</v>
      </c>
      <c r="I175" s="36" t="s">
        <v>110</v>
      </c>
      <c r="J175" s="75"/>
      <c r="K175" s="75"/>
      <c r="L175" s="34">
        <v>6505003000</v>
      </c>
      <c r="M175" s="35" t="s">
        <v>32</v>
      </c>
      <c r="N175" s="70">
        <v>14.1</v>
      </c>
      <c r="O175" s="35">
        <f t="shared" ref="O175:O206" si="5">N175*H175</f>
        <v>155.1</v>
      </c>
      <c r="P175" s="35" t="s">
        <v>28</v>
      </c>
    </row>
    <row r="176" spans="1:16" s="69" customFormat="1">
      <c r="A176" s="36"/>
      <c r="B176" s="36"/>
      <c r="C176" s="37">
        <v>80212921</v>
      </c>
      <c r="D176" s="36" t="s">
        <v>163</v>
      </c>
      <c r="E176" s="34" t="s">
        <v>219</v>
      </c>
      <c r="F176" s="36" t="s">
        <v>192</v>
      </c>
      <c r="G176" s="34" t="s">
        <v>181</v>
      </c>
      <c r="H176" s="34">
        <v>18</v>
      </c>
      <c r="I176" s="36" t="s">
        <v>110</v>
      </c>
      <c r="J176" s="75"/>
      <c r="K176" s="75"/>
      <c r="L176" s="34">
        <v>6505003000</v>
      </c>
      <c r="M176" s="35" t="s">
        <v>32</v>
      </c>
      <c r="N176" s="70">
        <v>14.1</v>
      </c>
      <c r="O176" s="35">
        <f t="shared" si="5"/>
        <v>253.79999999999998</v>
      </c>
      <c r="P176" s="35" t="s">
        <v>28</v>
      </c>
    </row>
    <row r="177" spans="1:17" s="69" customFormat="1">
      <c r="A177" s="36"/>
      <c r="B177" s="36"/>
      <c r="C177" s="37">
        <v>80212921</v>
      </c>
      <c r="D177" s="36" t="s">
        <v>163</v>
      </c>
      <c r="E177" s="34" t="s">
        <v>219</v>
      </c>
      <c r="F177" s="36" t="s">
        <v>192</v>
      </c>
      <c r="G177" s="34" t="s">
        <v>180</v>
      </c>
      <c r="H177" s="34">
        <v>18</v>
      </c>
      <c r="I177" s="36" t="s">
        <v>110</v>
      </c>
      <c r="J177" s="75"/>
      <c r="K177" s="75"/>
      <c r="L177" s="34">
        <v>6505003000</v>
      </c>
      <c r="M177" s="35" t="s">
        <v>32</v>
      </c>
      <c r="N177" s="70">
        <v>14.1</v>
      </c>
      <c r="O177" s="35">
        <f t="shared" si="5"/>
        <v>253.79999999999998</v>
      </c>
      <c r="P177" s="35" t="s">
        <v>28</v>
      </c>
    </row>
    <row r="178" spans="1:17" s="69" customFormat="1">
      <c r="A178" s="36"/>
      <c r="B178" s="36"/>
      <c r="C178" s="37">
        <v>80212921</v>
      </c>
      <c r="D178" s="36" t="s">
        <v>163</v>
      </c>
      <c r="E178" s="34" t="s">
        <v>219</v>
      </c>
      <c r="F178" s="36" t="s">
        <v>192</v>
      </c>
      <c r="G178" s="34" t="s">
        <v>182</v>
      </c>
      <c r="H178" s="34">
        <v>18</v>
      </c>
      <c r="I178" s="36" t="s">
        <v>110</v>
      </c>
      <c r="J178" s="75"/>
      <c r="K178" s="75"/>
      <c r="L178" s="34">
        <v>6505003000</v>
      </c>
      <c r="M178" s="35" t="s">
        <v>32</v>
      </c>
      <c r="N178" s="70">
        <v>14.1</v>
      </c>
      <c r="O178" s="35">
        <f t="shared" si="5"/>
        <v>253.79999999999998</v>
      </c>
      <c r="P178" s="35" t="s">
        <v>28</v>
      </c>
    </row>
    <row r="179" spans="1:17" s="69" customFormat="1">
      <c r="A179" s="36"/>
      <c r="B179" s="36"/>
      <c r="C179" s="37">
        <v>80212921</v>
      </c>
      <c r="D179" s="36" t="s">
        <v>163</v>
      </c>
      <c r="E179" s="34" t="s">
        <v>219</v>
      </c>
      <c r="F179" s="36" t="s">
        <v>192</v>
      </c>
      <c r="G179" s="36" t="s">
        <v>190</v>
      </c>
      <c r="H179" s="36">
        <v>2</v>
      </c>
      <c r="I179" s="36" t="s">
        <v>110</v>
      </c>
      <c r="J179" s="75"/>
      <c r="K179" s="75"/>
      <c r="L179" s="34">
        <v>6505003000</v>
      </c>
      <c r="M179" s="35" t="s">
        <v>32</v>
      </c>
      <c r="N179" s="70">
        <v>14.1</v>
      </c>
      <c r="O179" s="35">
        <f t="shared" si="5"/>
        <v>28.2</v>
      </c>
      <c r="P179" s="35" t="s">
        <v>28</v>
      </c>
    </row>
    <row r="180" spans="1:17" s="69" customFormat="1">
      <c r="A180" s="36"/>
      <c r="B180" s="36"/>
      <c r="C180" s="37">
        <v>80212921</v>
      </c>
      <c r="D180" s="36" t="s">
        <v>163</v>
      </c>
      <c r="E180" s="34" t="s">
        <v>219</v>
      </c>
      <c r="F180" s="36" t="s">
        <v>192</v>
      </c>
      <c r="G180" s="36" t="s">
        <v>191</v>
      </c>
      <c r="H180" s="36">
        <v>7</v>
      </c>
      <c r="I180" s="36" t="s">
        <v>110</v>
      </c>
      <c r="J180" s="75"/>
      <c r="K180" s="75"/>
      <c r="L180" s="34">
        <v>6505003000</v>
      </c>
      <c r="M180" s="35" t="s">
        <v>32</v>
      </c>
      <c r="N180" s="70">
        <v>14.1</v>
      </c>
      <c r="O180" s="35">
        <f t="shared" si="5"/>
        <v>98.7</v>
      </c>
      <c r="P180" s="35" t="s">
        <v>28</v>
      </c>
    </row>
    <row r="181" spans="1:17" s="33" customFormat="1">
      <c r="A181" s="36"/>
      <c r="B181" s="36"/>
      <c r="C181" s="34">
        <v>80212922</v>
      </c>
      <c r="D181" s="34" t="s">
        <v>166</v>
      </c>
      <c r="E181" s="34" t="s">
        <v>219</v>
      </c>
      <c r="F181" s="36" t="s">
        <v>192</v>
      </c>
      <c r="G181" s="34" t="s">
        <v>190</v>
      </c>
      <c r="H181" s="34">
        <v>22</v>
      </c>
      <c r="I181" s="36" t="s">
        <v>110</v>
      </c>
      <c r="J181" s="75"/>
      <c r="K181" s="75"/>
      <c r="L181" s="34">
        <v>6505003000</v>
      </c>
      <c r="M181" s="35" t="s">
        <v>32</v>
      </c>
      <c r="N181" s="70">
        <v>14.1</v>
      </c>
      <c r="O181" s="35">
        <f t="shared" si="5"/>
        <v>310.2</v>
      </c>
      <c r="P181" s="35" t="s">
        <v>28</v>
      </c>
      <c r="Q181" s="32"/>
    </row>
    <row r="182" spans="1:17" s="33" customFormat="1">
      <c r="A182" s="36"/>
      <c r="B182" s="36"/>
      <c r="C182" s="34">
        <v>80212922</v>
      </c>
      <c r="D182" s="34" t="s">
        <v>166</v>
      </c>
      <c r="E182" s="34" t="s">
        <v>219</v>
      </c>
      <c r="F182" s="36" t="s">
        <v>192</v>
      </c>
      <c r="G182" s="34" t="s">
        <v>182</v>
      </c>
      <c r="H182" s="34">
        <v>23</v>
      </c>
      <c r="I182" s="36" t="s">
        <v>110</v>
      </c>
      <c r="J182" s="75"/>
      <c r="K182" s="75"/>
      <c r="L182" s="34">
        <v>6505003000</v>
      </c>
      <c r="M182" s="35" t="s">
        <v>32</v>
      </c>
      <c r="N182" s="70">
        <v>14.1</v>
      </c>
      <c r="O182" s="35">
        <f t="shared" si="5"/>
        <v>324.3</v>
      </c>
      <c r="P182" s="35" t="s">
        <v>28</v>
      </c>
      <c r="Q182" s="32"/>
    </row>
    <row r="183" spans="1:17" s="33" customFormat="1">
      <c r="A183" s="36"/>
      <c r="B183" s="36"/>
      <c r="C183" s="34">
        <v>80212922</v>
      </c>
      <c r="D183" s="34" t="s">
        <v>166</v>
      </c>
      <c r="E183" s="34" t="s">
        <v>219</v>
      </c>
      <c r="F183" s="36" t="s">
        <v>192</v>
      </c>
      <c r="G183" s="34" t="s">
        <v>191</v>
      </c>
      <c r="H183" s="34">
        <v>2</v>
      </c>
      <c r="I183" s="36" t="s">
        <v>110</v>
      </c>
      <c r="J183" s="75"/>
      <c r="K183" s="75"/>
      <c r="L183" s="34">
        <v>6505003000</v>
      </c>
      <c r="M183" s="35" t="s">
        <v>32</v>
      </c>
      <c r="N183" s="70">
        <v>14.1</v>
      </c>
      <c r="O183" s="35">
        <f t="shared" si="5"/>
        <v>28.2</v>
      </c>
      <c r="P183" s="35" t="s">
        <v>28</v>
      </c>
      <c r="Q183" s="32"/>
    </row>
    <row r="184" spans="1:17" s="33" customFormat="1">
      <c r="A184" s="36"/>
      <c r="B184" s="36"/>
      <c r="C184" s="34">
        <v>80212922</v>
      </c>
      <c r="D184" s="34" t="s">
        <v>166</v>
      </c>
      <c r="E184" s="34" t="s">
        <v>219</v>
      </c>
      <c r="F184" s="36" t="s">
        <v>192</v>
      </c>
      <c r="G184" s="34" t="s">
        <v>181</v>
      </c>
      <c r="H184" s="34">
        <v>32</v>
      </c>
      <c r="I184" s="36" t="s">
        <v>110</v>
      </c>
      <c r="J184" s="75"/>
      <c r="K184" s="75"/>
      <c r="L184" s="34">
        <v>6505003000</v>
      </c>
      <c r="M184" s="35" t="s">
        <v>32</v>
      </c>
      <c r="N184" s="70">
        <v>14.1</v>
      </c>
      <c r="O184" s="35">
        <f t="shared" si="5"/>
        <v>451.2</v>
      </c>
      <c r="P184" s="35" t="s">
        <v>28</v>
      </c>
      <c r="Q184" s="32"/>
    </row>
    <row r="185" spans="1:17" s="33" customFormat="1">
      <c r="A185" s="36"/>
      <c r="B185" s="36"/>
      <c r="C185" s="34">
        <v>80212922</v>
      </c>
      <c r="D185" s="34" t="s">
        <v>166</v>
      </c>
      <c r="E185" s="34" t="s">
        <v>219</v>
      </c>
      <c r="F185" s="36" t="s">
        <v>192</v>
      </c>
      <c r="G185" s="34" t="s">
        <v>182</v>
      </c>
      <c r="H185" s="34">
        <v>40</v>
      </c>
      <c r="I185" s="36" t="s">
        <v>110</v>
      </c>
      <c r="J185" s="75"/>
      <c r="K185" s="75"/>
      <c r="L185" s="34">
        <v>6505003000</v>
      </c>
      <c r="M185" s="35" t="s">
        <v>32</v>
      </c>
      <c r="N185" s="70">
        <v>14.1</v>
      </c>
      <c r="O185" s="35">
        <f t="shared" si="5"/>
        <v>564</v>
      </c>
      <c r="P185" s="35" t="s">
        <v>28</v>
      </c>
      <c r="Q185" s="32"/>
    </row>
    <row r="186" spans="1:17" s="33" customFormat="1">
      <c r="A186" s="36"/>
      <c r="B186" s="36"/>
      <c r="C186" s="34">
        <v>80212922</v>
      </c>
      <c r="D186" s="34" t="s">
        <v>166</v>
      </c>
      <c r="E186" s="34" t="s">
        <v>219</v>
      </c>
      <c r="F186" s="36" t="s">
        <v>192</v>
      </c>
      <c r="G186" s="34" t="s">
        <v>189</v>
      </c>
      <c r="H186" s="34">
        <v>2</v>
      </c>
      <c r="I186" s="36" t="s">
        <v>110</v>
      </c>
      <c r="J186" s="75"/>
      <c r="K186" s="75"/>
      <c r="L186" s="34">
        <v>6505003000</v>
      </c>
      <c r="M186" s="35" t="s">
        <v>32</v>
      </c>
      <c r="N186" s="70">
        <v>14.1</v>
      </c>
      <c r="O186" s="35">
        <f t="shared" si="5"/>
        <v>28.2</v>
      </c>
      <c r="P186" s="35" t="s">
        <v>28</v>
      </c>
      <c r="Q186" s="32"/>
    </row>
    <row r="187" spans="1:17" s="33" customFormat="1">
      <c r="A187" s="36"/>
      <c r="B187" s="36"/>
      <c r="C187" s="34">
        <v>80212922</v>
      </c>
      <c r="D187" s="34" t="s">
        <v>166</v>
      </c>
      <c r="E187" s="34" t="s">
        <v>219</v>
      </c>
      <c r="F187" s="36" t="s">
        <v>192</v>
      </c>
      <c r="G187" s="34" t="s">
        <v>179</v>
      </c>
      <c r="H187" s="34">
        <v>5</v>
      </c>
      <c r="I187" s="36" t="s">
        <v>110</v>
      </c>
      <c r="J187" s="75"/>
      <c r="K187" s="75"/>
      <c r="L187" s="34">
        <v>6505003000</v>
      </c>
      <c r="M187" s="35" t="s">
        <v>32</v>
      </c>
      <c r="N187" s="70">
        <v>14.1</v>
      </c>
      <c r="O187" s="35">
        <f t="shared" si="5"/>
        <v>70.5</v>
      </c>
      <c r="P187" s="35" t="s">
        <v>28</v>
      </c>
      <c r="Q187" s="32"/>
    </row>
    <row r="188" spans="1:17" s="33" customFormat="1">
      <c r="A188" s="36"/>
      <c r="B188" s="36"/>
      <c r="C188" s="34">
        <v>80212922</v>
      </c>
      <c r="D188" s="34" t="s">
        <v>166</v>
      </c>
      <c r="E188" s="34" t="s">
        <v>219</v>
      </c>
      <c r="F188" s="36" t="s">
        <v>192</v>
      </c>
      <c r="G188" s="34" t="s">
        <v>181</v>
      </c>
      <c r="H188" s="34">
        <v>12</v>
      </c>
      <c r="I188" s="36" t="s">
        <v>110</v>
      </c>
      <c r="J188" s="75"/>
      <c r="K188" s="75"/>
      <c r="L188" s="34">
        <v>6505003000</v>
      </c>
      <c r="M188" s="35" t="s">
        <v>32</v>
      </c>
      <c r="N188" s="70">
        <v>14.1</v>
      </c>
      <c r="O188" s="35">
        <f t="shared" si="5"/>
        <v>169.2</v>
      </c>
      <c r="P188" s="35" t="s">
        <v>28</v>
      </c>
      <c r="Q188" s="32"/>
    </row>
    <row r="189" spans="1:17" s="33" customFormat="1">
      <c r="A189" s="36"/>
      <c r="B189" s="36"/>
      <c r="C189" s="34">
        <v>80212922</v>
      </c>
      <c r="D189" s="34" t="s">
        <v>166</v>
      </c>
      <c r="E189" s="34" t="s">
        <v>219</v>
      </c>
      <c r="F189" s="36" t="s">
        <v>192</v>
      </c>
      <c r="G189" s="34" t="s">
        <v>180</v>
      </c>
      <c r="H189" s="34">
        <v>6</v>
      </c>
      <c r="I189" s="36" t="s">
        <v>110</v>
      </c>
      <c r="J189" s="75"/>
      <c r="K189" s="75"/>
      <c r="L189" s="34">
        <v>6505003000</v>
      </c>
      <c r="M189" s="35" t="s">
        <v>32</v>
      </c>
      <c r="N189" s="70">
        <v>14.1</v>
      </c>
      <c r="O189" s="35">
        <f t="shared" si="5"/>
        <v>84.6</v>
      </c>
      <c r="P189" s="35" t="s">
        <v>28</v>
      </c>
      <c r="Q189" s="32"/>
    </row>
    <row r="190" spans="1:17" s="69" customFormat="1">
      <c r="A190" s="36"/>
      <c r="B190" s="36"/>
      <c r="C190" s="34">
        <v>80212923</v>
      </c>
      <c r="D190" s="34" t="s">
        <v>164</v>
      </c>
      <c r="E190" s="34" t="s">
        <v>219</v>
      </c>
      <c r="F190" s="36" t="s">
        <v>192</v>
      </c>
      <c r="G190" s="34" t="s">
        <v>190</v>
      </c>
      <c r="H190" s="34">
        <v>8</v>
      </c>
      <c r="I190" s="36" t="s">
        <v>110</v>
      </c>
      <c r="J190" s="75"/>
      <c r="K190" s="75"/>
      <c r="L190" s="34">
        <v>6505003000</v>
      </c>
      <c r="M190" s="35" t="s">
        <v>32</v>
      </c>
      <c r="N190" s="70">
        <v>14.1</v>
      </c>
      <c r="O190" s="35">
        <f t="shared" si="5"/>
        <v>112.8</v>
      </c>
      <c r="P190" s="35" t="s">
        <v>28</v>
      </c>
    </row>
    <row r="191" spans="1:17" s="69" customFormat="1">
      <c r="A191" s="36"/>
      <c r="B191" s="36"/>
      <c r="C191" s="34">
        <v>80212923</v>
      </c>
      <c r="D191" s="34" t="s">
        <v>164</v>
      </c>
      <c r="E191" s="34" t="s">
        <v>219</v>
      </c>
      <c r="F191" s="36" t="s">
        <v>192</v>
      </c>
      <c r="G191" s="34" t="s">
        <v>181</v>
      </c>
      <c r="H191" s="34">
        <v>19</v>
      </c>
      <c r="I191" s="36" t="s">
        <v>110</v>
      </c>
      <c r="J191" s="75"/>
      <c r="K191" s="75"/>
      <c r="L191" s="34">
        <v>6505003000</v>
      </c>
      <c r="M191" s="35" t="s">
        <v>32</v>
      </c>
      <c r="N191" s="70">
        <v>14.1</v>
      </c>
      <c r="O191" s="35">
        <f t="shared" si="5"/>
        <v>267.89999999999998</v>
      </c>
      <c r="P191" s="35" t="s">
        <v>28</v>
      </c>
    </row>
    <row r="192" spans="1:17" s="69" customFormat="1">
      <c r="A192" s="36"/>
      <c r="B192" s="36"/>
      <c r="C192" s="34">
        <v>80212923</v>
      </c>
      <c r="D192" s="34" t="s">
        <v>164</v>
      </c>
      <c r="E192" s="34" t="s">
        <v>219</v>
      </c>
      <c r="F192" s="36" t="s">
        <v>192</v>
      </c>
      <c r="G192" s="34" t="s">
        <v>180</v>
      </c>
      <c r="H192" s="34">
        <v>12</v>
      </c>
      <c r="I192" s="36" t="s">
        <v>110</v>
      </c>
      <c r="J192" s="75"/>
      <c r="K192" s="75"/>
      <c r="L192" s="34">
        <v>6505003000</v>
      </c>
      <c r="M192" s="35" t="s">
        <v>32</v>
      </c>
      <c r="N192" s="70">
        <v>14.1</v>
      </c>
      <c r="O192" s="35">
        <f t="shared" si="5"/>
        <v>169.2</v>
      </c>
      <c r="P192" s="35" t="s">
        <v>28</v>
      </c>
    </row>
    <row r="193" spans="1:17" s="69" customFormat="1">
      <c r="A193" s="36"/>
      <c r="B193" s="36"/>
      <c r="C193" s="34">
        <v>80212923</v>
      </c>
      <c r="D193" s="34" t="s">
        <v>164</v>
      </c>
      <c r="E193" s="34" t="s">
        <v>219</v>
      </c>
      <c r="F193" s="36" t="s">
        <v>192</v>
      </c>
      <c r="G193" s="36" t="s">
        <v>182</v>
      </c>
      <c r="H193" s="36">
        <v>16</v>
      </c>
      <c r="I193" s="36" t="s">
        <v>110</v>
      </c>
      <c r="J193" s="75"/>
      <c r="K193" s="75"/>
      <c r="L193" s="34">
        <v>6505003000</v>
      </c>
      <c r="M193" s="35" t="s">
        <v>32</v>
      </c>
      <c r="N193" s="70">
        <v>14.1</v>
      </c>
      <c r="O193" s="35">
        <f t="shared" si="5"/>
        <v>225.6</v>
      </c>
      <c r="P193" s="35" t="s">
        <v>28</v>
      </c>
    </row>
    <row r="194" spans="1:17" s="69" customFormat="1">
      <c r="A194" s="36"/>
      <c r="B194" s="36"/>
      <c r="C194" s="34">
        <v>80212923</v>
      </c>
      <c r="D194" s="34" t="s">
        <v>164</v>
      </c>
      <c r="E194" s="34" t="s">
        <v>219</v>
      </c>
      <c r="F194" s="36" t="s">
        <v>192</v>
      </c>
      <c r="G194" s="36" t="s">
        <v>191</v>
      </c>
      <c r="H194" s="36">
        <v>8</v>
      </c>
      <c r="I194" s="36" t="s">
        <v>110</v>
      </c>
      <c r="J194" s="75"/>
      <c r="K194" s="75"/>
      <c r="L194" s="34">
        <v>6505003000</v>
      </c>
      <c r="M194" s="35" t="s">
        <v>32</v>
      </c>
      <c r="N194" s="70">
        <v>14.1</v>
      </c>
      <c r="O194" s="35">
        <f t="shared" si="5"/>
        <v>112.8</v>
      </c>
      <c r="P194" s="35" t="s">
        <v>28</v>
      </c>
    </row>
    <row r="195" spans="1:17" s="69" customFormat="1">
      <c r="A195" s="36"/>
      <c r="B195" s="36"/>
      <c r="C195" s="34">
        <v>80212923</v>
      </c>
      <c r="D195" s="34" t="s">
        <v>164</v>
      </c>
      <c r="E195" s="34" t="s">
        <v>219</v>
      </c>
      <c r="F195" s="36" t="s">
        <v>192</v>
      </c>
      <c r="G195" s="34" t="s">
        <v>189</v>
      </c>
      <c r="H195" s="34">
        <v>8</v>
      </c>
      <c r="I195" s="36" t="s">
        <v>110</v>
      </c>
      <c r="J195" s="75"/>
      <c r="K195" s="75"/>
      <c r="L195" s="34">
        <v>6505003000</v>
      </c>
      <c r="M195" s="35" t="s">
        <v>32</v>
      </c>
      <c r="N195" s="70">
        <v>14.1</v>
      </c>
      <c r="O195" s="35">
        <f t="shared" si="5"/>
        <v>112.8</v>
      </c>
      <c r="P195" s="35" t="s">
        <v>28</v>
      </c>
    </row>
    <row r="196" spans="1:17" s="69" customFormat="1">
      <c r="A196" s="36"/>
      <c r="B196" s="36"/>
      <c r="C196" s="34">
        <v>80212923</v>
      </c>
      <c r="D196" s="34" t="s">
        <v>164</v>
      </c>
      <c r="E196" s="34" t="s">
        <v>219</v>
      </c>
      <c r="F196" s="36" t="s">
        <v>192</v>
      </c>
      <c r="G196" s="36" t="s">
        <v>179</v>
      </c>
      <c r="H196" s="36">
        <v>14</v>
      </c>
      <c r="I196" s="36" t="s">
        <v>110</v>
      </c>
      <c r="J196" s="75"/>
      <c r="K196" s="75"/>
      <c r="L196" s="34">
        <v>6505003000</v>
      </c>
      <c r="M196" s="35" t="s">
        <v>32</v>
      </c>
      <c r="N196" s="70">
        <v>14.1</v>
      </c>
      <c r="O196" s="35">
        <f t="shared" si="5"/>
        <v>197.4</v>
      </c>
      <c r="P196" s="35" t="s">
        <v>28</v>
      </c>
    </row>
    <row r="197" spans="1:17" s="69" customFormat="1">
      <c r="A197" s="36"/>
      <c r="B197" s="36"/>
      <c r="C197" s="34">
        <v>80212923</v>
      </c>
      <c r="D197" s="34" t="s">
        <v>164</v>
      </c>
      <c r="E197" s="34" t="s">
        <v>219</v>
      </c>
      <c r="F197" s="36" t="s">
        <v>192</v>
      </c>
      <c r="G197" s="34" t="s">
        <v>180</v>
      </c>
      <c r="H197" s="34">
        <v>4</v>
      </c>
      <c r="I197" s="36" t="s">
        <v>110</v>
      </c>
      <c r="J197" s="75"/>
      <c r="K197" s="75"/>
      <c r="L197" s="34">
        <v>6505003000</v>
      </c>
      <c r="M197" s="35" t="s">
        <v>32</v>
      </c>
      <c r="N197" s="70">
        <v>14.1</v>
      </c>
      <c r="O197" s="35">
        <f t="shared" si="5"/>
        <v>56.4</v>
      </c>
      <c r="P197" s="35" t="s">
        <v>28</v>
      </c>
    </row>
    <row r="198" spans="1:17" s="69" customFormat="1">
      <c r="A198" s="36"/>
      <c r="B198" s="36"/>
      <c r="C198" s="34">
        <v>80212924</v>
      </c>
      <c r="D198" s="34" t="s">
        <v>167</v>
      </c>
      <c r="E198" s="34" t="s">
        <v>219</v>
      </c>
      <c r="F198" s="36" t="s">
        <v>192</v>
      </c>
      <c r="G198" s="34" t="s">
        <v>189</v>
      </c>
      <c r="H198" s="34">
        <v>2</v>
      </c>
      <c r="I198" s="36" t="s">
        <v>110</v>
      </c>
      <c r="J198" s="75"/>
      <c r="K198" s="75"/>
      <c r="L198" s="34">
        <v>6505003000</v>
      </c>
      <c r="M198" s="35" t="s">
        <v>32</v>
      </c>
      <c r="N198" s="70">
        <v>14.1</v>
      </c>
      <c r="O198" s="35">
        <f t="shared" si="5"/>
        <v>28.2</v>
      </c>
      <c r="P198" s="35" t="s">
        <v>28</v>
      </c>
    </row>
    <row r="199" spans="1:17" s="69" customFormat="1">
      <c r="A199" s="36"/>
      <c r="B199" s="36"/>
      <c r="C199" s="34">
        <v>80212924</v>
      </c>
      <c r="D199" s="34" t="s">
        <v>167</v>
      </c>
      <c r="E199" s="34" t="s">
        <v>219</v>
      </c>
      <c r="F199" s="36" t="s">
        <v>192</v>
      </c>
      <c r="G199" s="34" t="s">
        <v>179</v>
      </c>
      <c r="H199" s="34">
        <v>4</v>
      </c>
      <c r="I199" s="36" t="s">
        <v>110</v>
      </c>
      <c r="J199" s="75"/>
      <c r="K199" s="75"/>
      <c r="L199" s="34">
        <v>6505003000</v>
      </c>
      <c r="M199" s="35" t="s">
        <v>32</v>
      </c>
      <c r="N199" s="70">
        <v>14.1</v>
      </c>
      <c r="O199" s="35">
        <f t="shared" si="5"/>
        <v>56.4</v>
      </c>
      <c r="P199" s="35" t="s">
        <v>28</v>
      </c>
    </row>
    <row r="200" spans="1:17" s="69" customFormat="1">
      <c r="A200" s="36"/>
      <c r="B200" s="36"/>
      <c r="C200" s="34">
        <v>80212924</v>
      </c>
      <c r="D200" s="34" t="s">
        <v>167</v>
      </c>
      <c r="E200" s="34" t="s">
        <v>219</v>
      </c>
      <c r="F200" s="36" t="s">
        <v>192</v>
      </c>
      <c r="G200" s="34" t="s">
        <v>181</v>
      </c>
      <c r="H200" s="34">
        <v>37</v>
      </c>
      <c r="I200" s="36" t="s">
        <v>110</v>
      </c>
      <c r="J200" s="75"/>
      <c r="K200" s="75"/>
      <c r="L200" s="34">
        <v>6505003000</v>
      </c>
      <c r="M200" s="35" t="s">
        <v>32</v>
      </c>
      <c r="N200" s="70">
        <v>14.1</v>
      </c>
      <c r="O200" s="35">
        <f t="shared" si="5"/>
        <v>521.69999999999993</v>
      </c>
      <c r="P200" s="35" t="s">
        <v>28</v>
      </c>
    </row>
    <row r="201" spans="1:17" s="69" customFormat="1">
      <c r="A201" s="36"/>
      <c r="B201" s="36"/>
      <c r="C201" s="34">
        <v>80212924</v>
      </c>
      <c r="D201" s="34" t="s">
        <v>167</v>
      </c>
      <c r="E201" s="34" t="s">
        <v>219</v>
      </c>
      <c r="F201" s="36" t="s">
        <v>192</v>
      </c>
      <c r="G201" s="34" t="s">
        <v>180</v>
      </c>
      <c r="H201" s="34">
        <v>4</v>
      </c>
      <c r="I201" s="36" t="s">
        <v>110</v>
      </c>
      <c r="J201" s="75"/>
      <c r="K201" s="75"/>
      <c r="L201" s="34">
        <v>6505003000</v>
      </c>
      <c r="M201" s="35" t="s">
        <v>32</v>
      </c>
      <c r="N201" s="70">
        <v>14.1</v>
      </c>
      <c r="O201" s="35">
        <f t="shared" si="5"/>
        <v>56.4</v>
      </c>
      <c r="P201" s="35" t="s">
        <v>28</v>
      </c>
    </row>
    <row r="202" spans="1:17" s="69" customFormat="1">
      <c r="A202" s="36"/>
      <c r="B202" s="36"/>
      <c r="C202" s="34">
        <v>80212924</v>
      </c>
      <c r="D202" s="34" t="s">
        <v>167</v>
      </c>
      <c r="E202" s="34" t="s">
        <v>219</v>
      </c>
      <c r="F202" s="36" t="s">
        <v>192</v>
      </c>
      <c r="G202" s="34" t="s">
        <v>190</v>
      </c>
      <c r="H202" s="34">
        <v>4</v>
      </c>
      <c r="I202" s="36" t="s">
        <v>110</v>
      </c>
      <c r="J202" s="75"/>
      <c r="K202" s="75"/>
      <c r="L202" s="34">
        <v>6505003000</v>
      </c>
      <c r="M202" s="35" t="s">
        <v>32</v>
      </c>
      <c r="N202" s="70">
        <v>14.1</v>
      </c>
      <c r="O202" s="35">
        <f t="shared" si="5"/>
        <v>56.4</v>
      </c>
      <c r="P202" s="35" t="s">
        <v>28</v>
      </c>
    </row>
    <row r="203" spans="1:17" s="69" customFormat="1">
      <c r="A203" s="36"/>
      <c r="B203" s="36"/>
      <c r="C203" s="34">
        <v>80212924</v>
      </c>
      <c r="D203" s="34" t="s">
        <v>167</v>
      </c>
      <c r="E203" s="34" t="s">
        <v>219</v>
      </c>
      <c r="F203" s="36" t="s">
        <v>192</v>
      </c>
      <c r="G203" s="34" t="s">
        <v>181</v>
      </c>
      <c r="H203" s="34">
        <v>7</v>
      </c>
      <c r="I203" s="36" t="s">
        <v>110</v>
      </c>
      <c r="J203" s="75"/>
      <c r="K203" s="75"/>
      <c r="L203" s="34">
        <v>6505003000</v>
      </c>
      <c r="M203" s="35" t="s">
        <v>32</v>
      </c>
      <c r="N203" s="70">
        <v>14.1</v>
      </c>
      <c r="O203" s="35">
        <f t="shared" si="5"/>
        <v>98.7</v>
      </c>
      <c r="P203" s="35" t="s">
        <v>28</v>
      </c>
    </row>
    <row r="204" spans="1:17" s="69" customFormat="1">
      <c r="A204" s="36"/>
      <c r="B204" s="36"/>
      <c r="C204" s="34">
        <v>80212924</v>
      </c>
      <c r="D204" s="34" t="s">
        <v>167</v>
      </c>
      <c r="E204" s="34" t="s">
        <v>219</v>
      </c>
      <c r="F204" s="36" t="s">
        <v>192</v>
      </c>
      <c r="G204" s="34" t="s">
        <v>182</v>
      </c>
      <c r="H204" s="34">
        <v>61</v>
      </c>
      <c r="I204" s="36" t="s">
        <v>110</v>
      </c>
      <c r="J204" s="75"/>
      <c r="K204" s="75"/>
      <c r="L204" s="34">
        <v>6505003000</v>
      </c>
      <c r="M204" s="35" t="s">
        <v>32</v>
      </c>
      <c r="N204" s="70">
        <v>14.1</v>
      </c>
      <c r="O204" s="35">
        <f t="shared" si="5"/>
        <v>860.1</v>
      </c>
      <c r="P204" s="35" t="s">
        <v>28</v>
      </c>
    </row>
    <row r="205" spans="1:17" s="19" customFormat="1">
      <c r="A205" s="36"/>
      <c r="B205" s="36"/>
      <c r="C205" s="34">
        <v>80212924</v>
      </c>
      <c r="D205" s="34" t="s">
        <v>167</v>
      </c>
      <c r="E205" s="34" t="s">
        <v>219</v>
      </c>
      <c r="F205" s="36" t="s">
        <v>192</v>
      </c>
      <c r="G205" s="34" t="s">
        <v>190</v>
      </c>
      <c r="H205" s="34">
        <v>19</v>
      </c>
      <c r="I205" s="36" t="s">
        <v>110</v>
      </c>
      <c r="J205" s="75"/>
      <c r="K205" s="75"/>
      <c r="L205" s="34">
        <v>6505003000</v>
      </c>
      <c r="M205" s="35" t="s">
        <v>32</v>
      </c>
      <c r="N205" s="70">
        <v>14.1</v>
      </c>
      <c r="O205" s="35">
        <f t="shared" si="5"/>
        <v>267.89999999999998</v>
      </c>
      <c r="P205" s="35" t="s">
        <v>28</v>
      </c>
      <c r="Q205" s="13"/>
    </row>
    <row r="206" spans="1:17" s="19" customFormat="1">
      <c r="A206" s="36"/>
      <c r="B206" s="36"/>
      <c r="C206" s="34">
        <v>80212924</v>
      </c>
      <c r="D206" s="34" t="s">
        <v>167</v>
      </c>
      <c r="E206" s="34" t="s">
        <v>219</v>
      </c>
      <c r="F206" s="36" t="s">
        <v>192</v>
      </c>
      <c r="G206" s="36" t="s">
        <v>191</v>
      </c>
      <c r="H206" s="36">
        <v>2</v>
      </c>
      <c r="I206" s="36" t="s">
        <v>110</v>
      </c>
      <c r="J206" s="75"/>
      <c r="K206" s="75"/>
      <c r="L206" s="34">
        <v>6505003000</v>
      </c>
      <c r="M206" s="35" t="s">
        <v>32</v>
      </c>
      <c r="N206" s="70">
        <v>14.1</v>
      </c>
      <c r="O206" s="35">
        <f t="shared" si="5"/>
        <v>28.2</v>
      </c>
      <c r="P206" s="35" t="s">
        <v>28</v>
      </c>
      <c r="Q206" s="13"/>
    </row>
    <row r="207" spans="1:17" s="19" customFormat="1">
      <c r="A207" s="36"/>
      <c r="B207" s="36"/>
      <c r="C207" s="37">
        <v>80214596</v>
      </c>
      <c r="D207" s="36" t="s">
        <v>157</v>
      </c>
      <c r="E207" s="34" t="s">
        <v>219</v>
      </c>
      <c r="F207" s="36" t="s">
        <v>183</v>
      </c>
      <c r="G207" s="36" t="s">
        <v>184</v>
      </c>
      <c r="H207" s="36">
        <v>72</v>
      </c>
      <c r="I207" s="36" t="s">
        <v>110</v>
      </c>
      <c r="J207" s="75"/>
      <c r="K207" s="75"/>
      <c r="L207" s="34">
        <v>6505003000</v>
      </c>
      <c r="M207" s="35" t="s">
        <v>32</v>
      </c>
      <c r="N207" s="70">
        <v>10.6</v>
      </c>
      <c r="O207" s="35">
        <f t="shared" ref="O207:O214" si="6">N207*H207</f>
        <v>763.19999999999993</v>
      </c>
      <c r="P207" s="35" t="s">
        <v>28</v>
      </c>
      <c r="Q207" s="13"/>
    </row>
    <row r="208" spans="1:17" s="19" customFormat="1">
      <c r="A208" s="36"/>
      <c r="B208" s="36"/>
      <c r="C208" s="37">
        <v>80214596</v>
      </c>
      <c r="D208" s="41" t="s">
        <v>157</v>
      </c>
      <c r="E208" s="34" t="s">
        <v>219</v>
      </c>
      <c r="F208" s="36" t="s">
        <v>183</v>
      </c>
      <c r="G208" s="36" t="s">
        <v>184</v>
      </c>
      <c r="H208" s="36">
        <v>41</v>
      </c>
      <c r="I208" s="36" t="s">
        <v>110</v>
      </c>
      <c r="J208" s="75"/>
      <c r="K208" s="75"/>
      <c r="L208" s="34">
        <v>6505003000</v>
      </c>
      <c r="M208" s="35" t="s">
        <v>32</v>
      </c>
      <c r="N208" s="70">
        <v>10.6</v>
      </c>
      <c r="O208" s="35">
        <f t="shared" si="6"/>
        <v>434.59999999999997</v>
      </c>
      <c r="P208" s="35" t="s">
        <v>28</v>
      </c>
      <c r="Q208" s="13"/>
    </row>
    <row r="209" spans="1:17" s="19" customFormat="1">
      <c r="A209" s="36"/>
      <c r="B209" s="36"/>
      <c r="C209" s="37">
        <v>80214597</v>
      </c>
      <c r="D209" s="41" t="s">
        <v>176</v>
      </c>
      <c r="E209" s="34" t="s">
        <v>219</v>
      </c>
      <c r="F209" s="36" t="s">
        <v>183</v>
      </c>
      <c r="G209" s="36" t="s">
        <v>194</v>
      </c>
      <c r="H209" s="36">
        <v>10</v>
      </c>
      <c r="I209" s="36" t="s">
        <v>110</v>
      </c>
      <c r="J209" s="75"/>
      <c r="K209" s="75"/>
      <c r="L209" s="34">
        <v>6505003000</v>
      </c>
      <c r="M209" s="35" t="s">
        <v>32</v>
      </c>
      <c r="N209" s="70">
        <v>8.25</v>
      </c>
      <c r="O209" s="35">
        <f t="shared" si="6"/>
        <v>82.5</v>
      </c>
      <c r="P209" s="35" t="s">
        <v>28</v>
      </c>
      <c r="Q209" s="13"/>
    </row>
    <row r="210" spans="1:17" s="19" customFormat="1">
      <c r="A210" s="36"/>
      <c r="B210" s="36"/>
      <c r="C210" s="37">
        <v>80214597</v>
      </c>
      <c r="D210" s="41" t="s">
        <v>176</v>
      </c>
      <c r="E210" s="34" t="s">
        <v>219</v>
      </c>
      <c r="F210" s="36" t="s">
        <v>183</v>
      </c>
      <c r="G210" s="34" t="s">
        <v>184</v>
      </c>
      <c r="H210" s="34">
        <v>6</v>
      </c>
      <c r="I210" s="36" t="s">
        <v>110</v>
      </c>
      <c r="J210" s="75"/>
      <c r="K210" s="75"/>
      <c r="L210" s="34">
        <v>6505003000</v>
      </c>
      <c r="M210" s="35" t="s">
        <v>32</v>
      </c>
      <c r="N210" s="70">
        <v>8.25</v>
      </c>
      <c r="O210" s="35">
        <f t="shared" si="6"/>
        <v>49.5</v>
      </c>
      <c r="P210" s="35" t="s">
        <v>28</v>
      </c>
      <c r="Q210" s="13"/>
    </row>
    <row r="211" spans="1:17" s="33" customFormat="1">
      <c r="A211" s="36"/>
      <c r="B211" s="36"/>
      <c r="C211" s="37">
        <v>80214598</v>
      </c>
      <c r="D211" s="36" t="s">
        <v>156</v>
      </c>
      <c r="E211" s="34" t="s">
        <v>219</v>
      </c>
      <c r="F211" s="36" t="s">
        <v>183</v>
      </c>
      <c r="G211" s="36" t="s">
        <v>184</v>
      </c>
      <c r="H211" s="36">
        <v>72</v>
      </c>
      <c r="I211" s="36" t="s">
        <v>110</v>
      </c>
      <c r="J211" s="75"/>
      <c r="K211" s="75"/>
      <c r="L211" s="34">
        <v>6505003000</v>
      </c>
      <c r="M211" s="35" t="s">
        <v>32</v>
      </c>
      <c r="N211" s="70">
        <v>10.6</v>
      </c>
      <c r="O211" s="35">
        <f t="shared" si="6"/>
        <v>763.19999999999993</v>
      </c>
      <c r="P211" s="35" t="s">
        <v>28</v>
      </c>
      <c r="Q211" s="32"/>
    </row>
    <row r="212" spans="1:17" s="33" customFormat="1">
      <c r="A212" s="36"/>
      <c r="B212" s="36"/>
      <c r="C212" s="34">
        <v>80214598</v>
      </c>
      <c r="D212" s="34" t="s">
        <v>156</v>
      </c>
      <c r="E212" s="34" t="s">
        <v>219</v>
      </c>
      <c r="F212" s="36" t="s">
        <v>183</v>
      </c>
      <c r="G212" s="34" t="s">
        <v>184</v>
      </c>
      <c r="H212" s="34">
        <v>31</v>
      </c>
      <c r="I212" s="36" t="s">
        <v>110</v>
      </c>
      <c r="J212" s="75"/>
      <c r="K212" s="75"/>
      <c r="L212" s="34">
        <v>6505003000</v>
      </c>
      <c r="M212" s="35" t="s">
        <v>32</v>
      </c>
      <c r="N212" s="70">
        <v>10.6</v>
      </c>
      <c r="O212" s="35">
        <f t="shared" si="6"/>
        <v>328.59999999999997</v>
      </c>
      <c r="P212" s="35" t="s">
        <v>28</v>
      </c>
      <c r="Q212" s="32"/>
    </row>
    <row r="213" spans="1:17" s="33" customFormat="1">
      <c r="A213" s="36"/>
      <c r="B213" s="36"/>
      <c r="C213" s="34">
        <v>80214599</v>
      </c>
      <c r="D213" s="34" t="s">
        <v>175</v>
      </c>
      <c r="E213" s="34" t="s">
        <v>219</v>
      </c>
      <c r="F213" s="36" t="s">
        <v>183</v>
      </c>
      <c r="G213" s="34" t="s">
        <v>194</v>
      </c>
      <c r="H213" s="34">
        <v>10</v>
      </c>
      <c r="I213" s="36" t="s">
        <v>110</v>
      </c>
      <c r="J213" s="75"/>
      <c r="K213" s="75"/>
      <c r="L213" s="34">
        <v>6505003000</v>
      </c>
      <c r="M213" s="35" t="s">
        <v>32</v>
      </c>
      <c r="N213" s="70">
        <v>8.25</v>
      </c>
      <c r="O213" s="35">
        <f t="shared" si="6"/>
        <v>82.5</v>
      </c>
      <c r="P213" s="35" t="s">
        <v>28</v>
      </c>
      <c r="Q213" s="32"/>
    </row>
    <row r="214" spans="1:17" s="69" customFormat="1">
      <c r="A214" s="36"/>
      <c r="B214" s="36"/>
      <c r="C214" s="34">
        <v>80214599</v>
      </c>
      <c r="D214" s="34" t="s">
        <v>175</v>
      </c>
      <c r="E214" s="34" t="s">
        <v>219</v>
      </c>
      <c r="F214" s="36" t="s">
        <v>183</v>
      </c>
      <c r="G214" s="34" t="s">
        <v>184</v>
      </c>
      <c r="H214" s="34">
        <v>6</v>
      </c>
      <c r="I214" s="36" t="s">
        <v>110</v>
      </c>
      <c r="J214" s="75"/>
      <c r="K214" s="75"/>
      <c r="L214" s="34">
        <v>6505003000</v>
      </c>
      <c r="M214" s="35" t="s">
        <v>32</v>
      </c>
      <c r="N214" s="70">
        <v>8.25</v>
      </c>
      <c r="O214" s="35">
        <f t="shared" si="6"/>
        <v>49.5</v>
      </c>
      <c r="P214" s="35" t="s">
        <v>28</v>
      </c>
    </row>
    <row r="215" spans="1:17" ht="16.5" thickBot="1">
      <c r="A215" s="38"/>
      <c r="B215" s="38"/>
      <c r="C215" s="38"/>
      <c r="D215" s="38"/>
      <c r="E215" s="38"/>
      <c r="F215" s="39"/>
      <c r="G215" s="38"/>
      <c r="H215" s="38"/>
      <c r="I215" s="39"/>
      <c r="J215" s="83"/>
      <c r="K215" s="83"/>
      <c r="L215" s="38"/>
      <c r="M215" s="40"/>
      <c r="N215" s="42"/>
      <c r="O215" s="40"/>
      <c r="P215" s="40"/>
    </row>
    <row r="216" spans="1:17" ht="27" thickBot="1">
      <c r="A216" s="17" t="s">
        <v>27</v>
      </c>
      <c r="B216" s="15"/>
      <c r="C216" s="14"/>
      <c r="D216" s="15"/>
      <c r="E216" s="15"/>
      <c r="F216" s="15"/>
      <c r="G216" s="15"/>
      <c r="H216" s="15">
        <f>SUM(H20:H214)</f>
        <v>3756</v>
      </c>
      <c r="I216" s="15"/>
      <c r="J216" s="15"/>
      <c r="K216" s="15"/>
      <c r="L216" s="15"/>
      <c r="M216" s="16"/>
      <c r="N216" s="16"/>
      <c r="O216" s="72">
        <f>SUM(O20:O214)</f>
        <v>46902.249999999978</v>
      </c>
      <c r="P216" s="18"/>
    </row>
    <row r="217" spans="1:17">
      <c r="M217" s="12"/>
      <c r="N217" s="7"/>
    </row>
    <row r="218" spans="1:17">
      <c r="M218" s="12"/>
      <c r="N218" s="7"/>
    </row>
    <row r="219" spans="1:17">
      <c r="M219" s="12"/>
      <c r="N219" s="7"/>
    </row>
    <row r="220" spans="1:17">
      <c r="M220" s="12"/>
      <c r="N220" s="7"/>
    </row>
    <row r="221" spans="1:17">
      <c r="M221" s="12"/>
      <c r="N221" s="7"/>
    </row>
    <row r="222" spans="1:17">
      <c r="M222" s="12"/>
      <c r="N222" s="7"/>
    </row>
    <row r="223" spans="1:17">
      <c r="M223" s="12"/>
      <c r="N223" s="7"/>
    </row>
    <row r="224" spans="1:17">
      <c r="M224" s="12"/>
      <c r="N224" s="7"/>
    </row>
    <row r="225" spans="13:14">
      <c r="M225" s="12"/>
      <c r="N225" s="7"/>
    </row>
    <row r="226" spans="13:14">
      <c r="M226" s="12"/>
      <c r="N226" s="7"/>
    </row>
  </sheetData>
  <sortState ref="C79:O214">
    <sortCondition ref="C79:C214"/>
  </sortState>
  <mergeCells count="19">
    <mergeCell ref="G7:O7"/>
    <mergeCell ref="G8:O8"/>
    <mergeCell ref="G10:P10"/>
    <mergeCell ref="G12:P12"/>
    <mergeCell ref="G2:P2"/>
    <mergeCell ref="G11:P11"/>
    <mergeCell ref="G14:P14"/>
    <mergeCell ref="A16:P16"/>
    <mergeCell ref="A10:C10"/>
    <mergeCell ref="A13:C13"/>
    <mergeCell ref="A2:C2"/>
    <mergeCell ref="G3:O3"/>
    <mergeCell ref="A4:C4"/>
    <mergeCell ref="A5:C5"/>
    <mergeCell ref="A6:C6"/>
    <mergeCell ref="G4:O4"/>
    <mergeCell ref="G5:O5"/>
    <mergeCell ref="G6:O6"/>
    <mergeCell ref="G13:P13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22" orientation="portrait" r:id="rId1"/>
  <headerFooter>
    <oddHeader xml:space="preserve">&amp;C&amp;"-,Bold"&amp;36New Era Cap Company  
Commerical Invoice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1097"/>
  <sheetViews>
    <sheetView workbookViewId="0">
      <selection activeCell="E32" sqref="E32"/>
    </sheetView>
  </sheetViews>
  <sheetFormatPr defaultRowHeight="15.75"/>
  <cols>
    <col min="1" max="1" width="14.25" bestFit="1" customWidth="1"/>
  </cols>
  <sheetData>
    <row r="1" spans="1:2">
      <c r="A1" s="53" t="s">
        <v>34</v>
      </c>
      <c r="B1" s="43" t="s">
        <v>33</v>
      </c>
    </row>
    <row r="2" spans="1:2">
      <c r="A2" s="54" t="s">
        <v>35</v>
      </c>
      <c r="B2" s="44">
        <v>6.8</v>
      </c>
    </row>
    <row r="3" spans="1:2">
      <c r="A3" s="55" t="s">
        <v>36</v>
      </c>
      <c r="B3" s="45">
        <v>5.65</v>
      </c>
    </row>
    <row r="4" spans="1:2">
      <c r="A4" s="55" t="s">
        <v>37</v>
      </c>
      <c r="B4" s="45">
        <v>5.65</v>
      </c>
    </row>
    <row r="5" spans="1:2">
      <c r="A5" s="54" t="s">
        <v>38</v>
      </c>
      <c r="B5" s="44">
        <v>6.8</v>
      </c>
    </row>
    <row r="6" spans="1:2">
      <c r="A6" s="55" t="s">
        <v>39</v>
      </c>
      <c r="B6" s="45">
        <v>5.65</v>
      </c>
    </row>
    <row r="7" spans="1:2">
      <c r="A7" s="54" t="s">
        <v>40</v>
      </c>
      <c r="B7" s="44">
        <v>6.8</v>
      </c>
    </row>
    <row r="8" spans="1:2">
      <c r="A8" s="55" t="s">
        <v>41</v>
      </c>
      <c r="B8" s="45">
        <v>5.65</v>
      </c>
    </row>
    <row r="9" spans="1:2">
      <c r="A9" s="54" t="s">
        <v>42</v>
      </c>
      <c r="B9" s="44">
        <v>6.8</v>
      </c>
    </row>
    <row r="10" spans="1:2">
      <c r="A10" s="55" t="s">
        <v>43</v>
      </c>
      <c r="B10" s="45">
        <v>5.65</v>
      </c>
    </row>
    <row r="11" spans="1:2">
      <c r="A11" s="54" t="s">
        <v>44</v>
      </c>
      <c r="B11" s="44">
        <v>6.8</v>
      </c>
    </row>
    <row r="12" spans="1:2">
      <c r="A12" s="55" t="s">
        <v>45</v>
      </c>
      <c r="B12" s="45">
        <v>5.65</v>
      </c>
    </row>
    <row r="13" spans="1:2">
      <c r="A13" s="54" t="s">
        <v>46</v>
      </c>
      <c r="B13" s="44">
        <v>6.8</v>
      </c>
    </row>
    <row r="14" spans="1:2">
      <c r="A14" s="55" t="s">
        <v>47</v>
      </c>
      <c r="B14" s="45">
        <v>5.65</v>
      </c>
    </row>
    <row r="15" spans="1:2">
      <c r="A15" s="54" t="s">
        <v>48</v>
      </c>
      <c r="B15" s="44">
        <v>6.8</v>
      </c>
    </row>
    <row r="16" spans="1:2">
      <c r="A16" s="55" t="s">
        <v>49</v>
      </c>
      <c r="B16" s="45">
        <v>5.65</v>
      </c>
    </row>
    <row r="17" spans="1:2">
      <c r="A17" s="54" t="s">
        <v>50</v>
      </c>
      <c r="B17" s="44">
        <v>6.8</v>
      </c>
    </row>
    <row r="18" spans="1:2">
      <c r="A18" s="55" t="s">
        <v>51</v>
      </c>
      <c r="B18" s="45">
        <v>5.65</v>
      </c>
    </row>
    <row r="19" spans="1:2">
      <c r="A19" s="54" t="s">
        <v>52</v>
      </c>
      <c r="B19" s="44">
        <v>6.8</v>
      </c>
    </row>
    <row r="20" spans="1:2">
      <c r="A20" s="55" t="s">
        <v>53</v>
      </c>
      <c r="B20" s="45">
        <v>5.65</v>
      </c>
    </row>
    <row r="21" spans="1:2">
      <c r="A21" s="54" t="s">
        <v>54</v>
      </c>
      <c r="B21" s="44">
        <v>6.8</v>
      </c>
    </row>
    <row r="22" spans="1:2">
      <c r="A22" s="55" t="s">
        <v>55</v>
      </c>
      <c r="B22" s="45">
        <v>5.65</v>
      </c>
    </row>
    <row r="23" spans="1:2">
      <c r="A23" s="54" t="s">
        <v>56</v>
      </c>
      <c r="B23" s="44">
        <v>6.8</v>
      </c>
    </row>
    <row r="24" spans="1:2">
      <c r="A24" s="55" t="s">
        <v>57</v>
      </c>
      <c r="B24" s="45">
        <v>5.65</v>
      </c>
    </row>
    <row r="25" spans="1:2">
      <c r="A25" s="54" t="s">
        <v>58</v>
      </c>
      <c r="B25" s="44">
        <v>6.8</v>
      </c>
    </row>
    <row r="26" spans="1:2">
      <c r="A26" s="55" t="s">
        <v>59</v>
      </c>
      <c r="B26" s="45">
        <v>5.65</v>
      </c>
    </row>
    <row r="27" spans="1:2">
      <c r="A27" s="54" t="s">
        <v>60</v>
      </c>
      <c r="B27" s="44">
        <v>6.8</v>
      </c>
    </row>
    <row r="28" spans="1:2">
      <c r="A28" s="54" t="s">
        <v>61</v>
      </c>
      <c r="B28" s="44">
        <v>6.8</v>
      </c>
    </row>
    <row r="29" spans="1:2">
      <c r="A29" s="55" t="s">
        <v>62</v>
      </c>
      <c r="B29" s="45">
        <v>5.65</v>
      </c>
    </row>
    <row r="30" spans="1:2">
      <c r="A30" s="54" t="s">
        <v>63</v>
      </c>
      <c r="B30" s="44">
        <v>6.8</v>
      </c>
    </row>
    <row r="31" spans="1:2">
      <c r="A31" s="55" t="s">
        <v>64</v>
      </c>
      <c r="B31" s="45">
        <v>5.65</v>
      </c>
    </row>
    <row r="32" spans="1:2">
      <c r="A32" s="54" t="s">
        <v>65</v>
      </c>
      <c r="B32" s="44">
        <v>6.8</v>
      </c>
    </row>
    <row r="33" spans="1:2">
      <c r="A33" s="55" t="s">
        <v>66</v>
      </c>
      <c r="B33" s="45">
        <v>5.65</v>
      </c>
    </row>
    <row r="34" spans="1:2">
      <c r="A34" s="54" t="s">
        <v>67</v>
      </c>
      <c r="B34" s="44">
        <v>6.8</v>
      </c>
    </row>
    <row r="35" spans="1:2">
      <c r="A35" s="55" t="s">
        <v>68</v>
      </c>
      <c r="B35" s="45">
        <v>5.65</v>
      </c>
    </row>
    <row r="36" spans="1:2">
      <c r="A36" s="54" t="s">
        <v>69</v>
      </c>
      <c r="B36" s="44">
        <v>6.8</v>
      </c>
    </row>
    <row r="37" spans="1:2">
      <c r="A37" s="55" t="s">
        <v>70</v>
      </c>
      <c r="B37" s="45">
        <v>5.65</v>
      </c>
    </row>
    <row r="38" spans="1:2">
      <c r="A38" s="54" t="s">
        <v>71</v>
      </c>
      <c r="B38" s="44">
        <v>6.8</v>
      </c>
    </row>
    <row r="39" spans="1:2">
      <c r="A39" s="55" t="s">
        <v>72</v>
      </c>
      <c r="B39" s="45">
        <v>5.65</v>
      </c>
    </row>
    <row r="40" spans="1:2">
      <c r="A40" s="54" t="s">
        <v>73</v>
      </c>
      <c r="B40" s="44">
        <v>6.8</v>
      </c>
    </row>
    <row r="41" spans="1:2">
      <c r="A41" s="55" t="s">
        <v>74</v>
      </c>
      <c r="B41" s="45">
        <v>5.65</v>
      </c>
    </row>
    <row r="42" spans="1:2">
      <c r="A42" s="54" t="s">
        <v>75</v>
      </c>
      <c r="B42" s="44">
        <v>6.8</v>
      </c>
    </row>
    <row r="43" spans="1:2">
      <c r="A43" s="55" t="s">
        <v>76</v>
      </c>
      <c r="B43" s="45">
        <v>5.65</v>
      </c>
    </row>
    <row r="44" spans="1:2">
      <c r="A44" s="54" t="s">
        <v>77</v>
      </c>
      <c r="B44" s="44">
        <v>6.8</v>
      </c>
    </row>
    <row r="45" spans="1:2">
      <c r="A45" s="55" t="s">
        <v>78</v>
      </c>
      <c r="B45" s="45">
        <v>5.65</v>
      </c>
    </row>
    <row r="46" spans="1:2">
      <c r="A46" s="55" t="s">
        <v>79</v>
      </c>
      <c r="B46" s="45">
        <v>5.65</v>
      </c>
    </row>
    <row r="47" spans="1:2">
      <c r="A47" s="55" t="s">
        <v>80</v>
      </c>
      <c r="B47" s="45">
        <v>5.65</v>
      </c>
    </row>
    <row r="48" spans="1:2">
      <c r="A48" s="54" t="s">
        <v>81</v>
      </c>
      <c r="B48" s="44">
        <v>6.8</v>
      </c>
    </row>
    <row r="49" spans="1:2">
      <c r="A49" s="55" t="s">
        <v>82</v>
      </c>
      <c r="B49" s="45">
        <v>5.65</v>
      </c>
    </row>
    <row r="50" spans="1:2">
      <c r="A50" s="54" t="s">
        <v>83</v>
      </c>
      <c r="B50" s="44">
        <v>6.8</v>
      </c>
    </row>
    <row r="51" spans="1:2">
      <c r="A51" s="55" t="s">
        <v>84</v>
      </c>
      <c r="B51" s="45">
        <v>5.65</v>
      </c>
    </row>
    <row r="52" spans="1:2">
      <c r="A52" s="54" t="s">
        <v>85</v>
      </c>
      <c r="B52" s="44">
        <v>6.8</v>
      </c>
    </row>
    <row r="53" spans="1:2">
      <c r="A53" s="55" t="s">
        <v>86</v>
      </c>
      <c r="B53" s="45">
        <v>5.65</v>
      </c>
    </row>
    <row r="54" spans="1:2">
      <c r="A54" s="54" t="s">
        <v>87</v>
      </c>
      <c r="B54" s="44">
        <v>6.8</v>
      </c>
    </row>
    <row r="55" spans="1:2">
      <c r="A55" s="54" t="s">
        <v>88</v>
      </c>
      <c r="B55" s="44">
        <v>6.8</v>
      </c>
    </row>
    <row r="56" spans="1:2">
      <c r="A56" s="54" t="s">
        <v>89</v>
      </c>
      <c r="B56" s="44">
        <v>6.8</v>
      </c>
    </row>
    <row r="57" spans="1:2">
      <c r="A57" s="55" t="s">
        <v>90</v>
      </c>
      <c r="B57" s="45">
        <v>5.65</v>
      </c>
    </row>
    <row r="58" spans="1:2">
      <c r="A58" s="55" t="s">
        <v>91</v>
      </c>
      <c r="B58" s="45">
        <v>5.65</v>
      </c>
    </row>
    <row r="59" spans="1:2">
      <c r="A59" s="54" t="s">
        <v>92</v>
      </c>
      <c r="B59" s="44">
        <v>6.8</v>
      </c>
    </row>
    <row r="60" spans="1:2">
      <c r="A60" s="55" t="s">
        <v>93</v>
      </c>
      <c r="B60" s="45">
        <v>5.65</v>
      </c>
    </row>
    <row r="61" spans="1:2">
      <c r="A61" s="56" t="s">
        <v>94</v>
      </c>
      <c r="B61" s="44">
        <v>6.8</v>
      </c>
    </row>
    <row r="62" spans="1:2">
      <c r="A62" s="57">
        <v>10010265</v>
      </c>
      <c r="B62" s="46">
        <v>13</v>
      </c>
    </row>
    <row r="63" spans="1:2">
      <c r="A63" s="57">
        <v>10044460</v>
      </c>
      <c r="B63" s="46">
        <v>10.6</v>
      </c>
    </row>
    <row r="64" spans="1:2">
      <c r="A64" s="57">
        <v>10044468</v>
      </c>
      <c r="B64" s="46">
        <v>10.6</v>
      </c>
    </row>
    <row r="65" spans="1:2">
      <c r="A65" s="57">
        <v>10044469</v>
      </c>
      <c r="B65" s="46">
        <v>10.6</v>
      </c>
    </row>
    <row r="66" spans="1:2">
      <c r="A66" s="57">
        <v>10044471</v>
      </c>
      <c r="B66" s="46">
        <v>10.6</v>
      </c>
    </row>
    <row r="67" spans="1:2">
      <c r="A67" s="57">
        <v>10044484</v>
      </c>
      <c r="B67" s="46">
        <v>10.6</v>
      </c>
    </row>
    <row r="68" spans="1:2">
      <c r="A68" s="57">
        <v>10044486</v>
      </c>
      <c r="B68" s="46">
        <v>10.6</v>
      </c>
    </row>
    <row r="69" spans="1:2">
      <c r="A69" s="57">
        <v>70059945</v>
      </c>
      <c r="B69" s="46">
        <v>13</v>
      </c>
    </row>
    <row r="70" spans="1:2">
      <c r="A70" s="57">
        <v>70059948</v>
      </c>
      <c r="B70" s="46">
        <v>13</v>
      </c>
    </row>
    <row r="71" spans="1:2">
      <c r="A71" s="57">
        <v>70061107</v>
      </c>
      <c r="B71" s="46">
        <v>13</v>
      </c>
    </row>
    <row r="72" spans="1:2">
      <c r="A72" s="57">
        <v>70061111</v>
      </c>
      <c r="B72" s="46">
        <v>13</v>
      </c>
    </row>
    <row r="73" spans="1:2">
      <c r="A73" s="57">
        <v>70091370</v>
      </c>
      <c r="B73" s="46">
        <v>13</v>
      </c>
    </row>
    <row r="74" spans="1:2">
      <c r="A74" s="57">
        <v>70091376</v>
      </c>
      <c r="B74" s="46">
        <v>13</v>
      </c>
    </row>
    <row r="75" spans="1:2">
      <c r="A75" s="57">
        <v>70101080</v>
      </c>
      <c r="B75" s="46">
        <v>10.6</v>
      </c>
    </row>
    <row r="76" spans="1:2">
      <c r="A76" s="57">
        <v>70101081</v>
      </c>
      <c r="B76" s="46">
        <v>10.6</v>
      </c>
    </row>
    <row r="77" spans="1:2">
      <c r="A77" s="57">
        <v>70102285</v>
      </c>
      <c r="B77" s="46">
        <v>13</v>
      </c>
    </row>
    <row r="78" spans="1:2">
      <c r="A78" s="57">
        <v>70102614</v>
      </c>
      <c r="B78" s="46">
        <v>10.6</v>
      </c>
    </row>
    <row r="79" spans="1:2">
      <c r="A79" s="57">
        <v>70103382</v>
      </c>
      <c r="B79" s="46">
        <v>13</v>
      </c>
    </row>
    <row r="80" spans="1:2">
      <c r="A80" s="57">
        <v>70103391</v>
      </c>
      <c r="B80" s="46">
        <v>10.6</v>
      </c>
    </row>
    <row r="81" spans="1:2">
      <c r="A81" s="57">
        <v>70106971</v>
      </c>
      <c r="B81" s="46">
        <v>13</v>
      </c>
    </row>
    <row r="82" spans="1:2">
      <c r="A82" s="57">
        <v>70107493</v>
      </c>
      <c r="B82" s="46">
        <v>10.6</v>
      </c>
    </row>
    <row r="83" spans="1:2">
      <c r="A83" s="57">
        <v>70107495</v>
      </c>
      <c r="B83" s="46">
        <v>10.6</v>
      </c>
    </row>
    <row r="84" spans="1:2">
      <c r="A84" s="57">
        <v>70134967</v>
      </c>
      <c r="B84" s="46">
        <v>13</v>
      </c>
    </row>
    <row r="85" spans="1:2">
      <c r="A85" s="57">
        <v>70135254</v>
      </c>
      <c r="B85" s="46">
        <v>13</v>
      </c>
    </row>
    <row r="86" spans="1:2">
      <c r="A86" s="57">
        <v>70136287</v>
      </c>
      <c r="B86" s="46">
        <v>13</v>
      </c>
    </row>
    <row r="87" spans="1:2">
      <c r="A87" s="57">
        <v>70154775</v>
      </c>
      <c r="B87" s="46">
        <v>13</v>
      </c>
    </row>
    <row r="88" spans="1:2">
      <c r="A88" s="57">
        <v>70156537</v>
      </c>
      <c r="B88" s="46">
        <v>13</v>
      </c>
    </row>
    <row r="89" spans="1:2">
      <c r="A89" s="57">
        <v>70156538</v>
      </c>
      <c r="B89" s="46">
        <v>13</v>
      </c>
    </row>
    <row r="90" spans="1:2">
      <c r="A90" s="57">
        <v>70156539</v>
      </c>
      <c r="B90" s="46">
        <v>13</v>
      </c>
    </row>
    <row r="91" spans="1:2">
      <c r="A91" s="57">
        <v>70162625</v>
      </c>
      <c r="B91" s="46">
        <v>10.6</v>
      </c>
    </row>
    <row r="92" spans="1:2">
      <c r="A92" s="57">
        <v>70162626</v>
      </c>
      <c r="B92" s="46">
        <v>10.6</v>
      </c>
    </row>
    <row r="93" spans="1:2">
      <c r="A93" s="57">
        <v>70162628</v>
      </c>
      <c r="B93" s="46">
        <v>10.6</v>
      </c>
    </row>
    <row r="94" spans="1:2">
      <c r="A94" s="57">
        <v>70164475</v>
      </c>
      <c r="B94" s="46">
        <v>13</v>
      </c>
    </row>
    <row r="95" spans="1:2">
      <c r="A95" s="57">
        <v>70164479</v>
      </c>
      <c r="B95" s="46">
        <v>13</v>
      </c>
    </row>
    <row r="96" spans="1:2">
      <c r="A96" s="57">
        <v>70166751</v>
      </c>
      <c r="B96" s="46">
        <v>13</v>
      </c>
    </row>
    <row r="97" spans="1:2">
      <c r="A97" s="57">
        <v>70166753</v>
      </c>
      <c r="B97" s="46">
        <v>13</v>
      </c>
    </row>
    <row r="98" spans="1:2">
      <c r="A98" s="57">
        <v>70187777</v>
      </c>
      <c r="B98" s="46">
        <v>13</v>
      </c>
    </row>
    <row r="99" spans="1:2">
      <c r="A99" s="57">
        <v>70193688</v>
      </c>
      <c r="B99" s="46">
        <v>13</v>
      </c>
    </row>
    <row r="100" spans="1:2">
      <c r="A100" s="57">
        <v>70194984</v>
      </c>
      <c r="B100" s="46">
        <v>13</v>
      </c>
    </row>
    <row r="101" spans="1:2">
      <c r="A101" s="57">
        <v>70194985</v>
      </c>
      <c r="B101" s="46">
        <v>13</v>
      </c>
    </row>
    <row r="102" spans="1:2">
      <c r="A102" s="57">
        <v>10044459</v>
      </c>
      <c r="B102" s="46">
        <v>10.6</v>
      </c>
    </row>
    <row r="103" spans="1:2">
      <c r="A103" s="57">
        <v>10044464</v>
      </c>
      <c r="B103" s="46">
        <v>10.6</v>
      </c>
    </row>
    <row r="104" spans="1:2">
      <c r="A104" s="57">
        <v>10044465</v>
      </c>
      <c r="B104" s="46">
        <v>10.6</v>
      </c>
    </row>
    <row r="105" spans="1:2">
      <c r="A105" s="57">
        <v>10044480</v>
      </c>
      <c r="B105" s="46">
        <v>10.6</v>
      </c>
    </row>
    <row r="106" spans="1:2">
      <c r="A106" s="57">
        <v>10047250</v>
      </c>
      <c r="B106" s="46">
        <v>13</v>
      </c>
    </row>
    <row r="107" spans="1:2">
      <c r="A107" s="57">
        <v>10047251</v>
      </c>
      <c r="B107" s="46">
        <v>13</v>
      </c>
    </row>
    <row r="108" spans="1:2">
      <c r="A108" s="57">
        <v>10047252</v>
      </c>
      <c r="B108" s="46">
        <v>13</v>
      </c>
    </row>
    <row r="109" spans="1:2">
      <c r="A109" s="57">
        <v>10047254</v>
      </c>
      <c r="B109" s="46">
        <v>13</v>
      </c>
    </row>
    <row r="110" spans="1:2">
      <c r="A110" s="57">
        <v>10047255</v>
      </c>
      <c r="B110" s="46">
        <v>13</v>
      </c>
    </row>
    <row r="111" spans="1:2">
      <c r="A111" s="57">
        <v>10047258</v>
      </c>
      <c r="B111" s="46">
        <v>13</v>
      </c>
    </row>
    <row r="112" spans="1:2">
      <c r="A112" s="57">
        <v>10047260</v>
      </c>
      <c r="B112" s="46">
        <v>13</v>
      </c>
    </row>
    <row r="113" spans="1:2">
      <c r="A113" s="57">
        <v>10047263</v>
      </c>
      <c r="B113" s="46">
        <v>13</v>
      </c>
    </row>
    <row r="114" spans="1:2">
      <c r="A114" s="57">
        <v>10047272</v>
      </c>
      <c r="B114" s="46">
        <v>10.6</v>
      </c>
    </row>
    <row r="115" spans="1:2">
      <c r="A115" s="57">
        <v>10047273</v>
      </c>
      <c r="B115" s="46">
        <v>10.6</v>
      </c>
    </row>
    <row r="116" spans="1:2">
      <c r="A116" s="57">
        <v>10047274</v>
      </c>
      <c r="B116" s="46">
        <v>10.6</v>
      </c>
    </row>
    <row r="117" spans="1:2">
      <c r="A117" s="57">
        <v>10047276</v>
      </c>
      <c r="B117" s="46">
        <v>10.6</v>
      </c>
    </row>
    <row r="118" spans="1:2">
      <c r="A118" s="57">
        <v>10047277</v>
      </c>
      <c r="B118" s="46">
        <v>10.6</v>
      </c>
    </row>
    <row r="119" spans="1:2">
      <c r="A119" s="57">
        <v>10047278</v>
      </c>
      <c r="B119" s="46">
        <v>10.6</v>
      </c>
    </row>
    <row r="120" spans="1:2">
      <c r="A120" s="57">
        <v>10047279</v>
      </c>
      <c r="B120" s="46">
        <v>10.6</v>
      </c>
    </row>
    <row r="121" spans="1:2">
      <c r="A121" s="57">
        <v>10047280</v>
      </c>
      <c r="B121" s="46">
        <v>10.6</v>
      </c>
    </row>
    <row r="122" spans="1:2">
      <c r="A122" s="57">
        <v>10047281</v>
      </c>
      <c r="B122" s="46">
        <v>10.6</v>
      </c>
    </row>
    <row r="123" spans="1:2">
      <c r="A123" s="57">
        <v>10047282</v>
      </c>
      <c r="B123" s="46">
        <v>10.6</v>
      </c>
    </row>
    <row r="124" spans="1:2">
      <c r="A124" s="57">
        <v>10047285</v>
      </c>
      <c r="B124" s="46">
        <v>10.6</v>
      </c>
    </row>
    <row r="125" spans="1:2">
      <c r="A125" s="57">
        <v>10047286</v>
      </c>
      <c r="B125" s="46">
        <v>10.6</v>
      </c>
    </row>
    <row r="126" spans="1:2">
      <c r="A126" s="57">
        <v>10047287</v>
      </c>
      <c r="B126" s="46">
        <v>10.6</v>
      </c>
    </row>
    <row r="127" spans="1:2">
      <c r="A127" s="57">
        <v>10047288</v>
      </c>
      <c r="B127" s="46">
        <v>10.6</v>
      </c>
    </row>
    <row r="128" spans="1:2">
      <c r="A128" s="57">
        <v>10047289</v>
      </c>
      <c r="B128" s="46">
        <v>10.6</v>
      </c>
    </row>
    <row r="129" spans="1:2">
      <c r="A129" s="57">
        <v>10047290</v>
      </c>
      <c r="B129" s="46">
        <v>10.6</v>
      </c>
    </row>
    <row r="130" spans="1:2">
      <c r="A130" s="57">
        <v>10047291</v>
      </c>
      <c r="B130" s="46">
        <v>10.6</v>
      </c>
    </row>
    <row r="131" spans="1:2">
      <c r="A131" s="57">
        <v>10047292</v>
      </c>
      <c r="B131" s="46">
        <v>10.6</v>
      </c>
    </row>
    <row r="132" spans="1:2">
      <c r="A132" s="57">
        <v>10047293</v>
      </c>
      <c r="B132" s="46">
        <v>10.6</v>
      </c>
    </row>
    <row r="133" spans="1:2">
      <c r="A133" s="57">
        <v>10047294</v>
      </c>
      <c r="B133" s="46">
        <v>10.6</v>
      </c>
    </row>
    <row r="134" spans="1:2">
      <c r="A134" s="57">
        <v>10047295</v>
      </c>
      <c r="B134" s="46">
        <v>10.6</v>
      </c>
    </row>
    <row r="135" spans="1:2">
      <c r="A135" s="57">
        <v>10047296</v>
      </c>
      <c r="B135" s="46">
        <v>10.6</v>
      </c>
    </row>
    <row r="136" spans="1:2">
      <c r="A136" s="57">
        <v>10047297</v>
      </c>
      <c r="B136" s="46">
        <v>10.6</v>
      </c>
    </row>
    <row r="137" spans="1:2">
      <c r="A137" s="57">
        <v>10047298</v>
      </c>
      <c r="B137" s="46">
        <v>10.6</v>
      </c>
    </row>
    <row r="138" spans="1:2">
      <c r="A138" s="57">
        <v>10047299</v>
      </c>
      <c r="B138" s="46">
        <v>10.6</v>
      </c>
    </row>
    <row r="139" spans="1:2">
      <c r="A139" s="57">
        <v>10047301</v>
      </c>
      <c r="B139" s="46">
        <v>10.6</v>
      </c>
    </row>
    <row r="140" spans="1:2">
      <c r="A140" s="57">
        <v>10047626</v>
      </c>
      <c r="B140" s="46">
        <v>13</v>
      </c>
    </row>
    <row r="141" spans="1:2">
      <c r="A141" s="57">
        <v>10047627</v>
      </c>
      <c r="B141" s="46">
        <v>13</v>
      </c>
    </row>
    <row r="142" spans="1:2">
      <c r="A142" s="57">
        <v>10047629</v>
      </c>
      <c r="B142" s="46">
        <v>13</v>
      </c>
    </row>
    <row r="143" spans="1:2">
      <c r="A143" s="57">
        <v>10047634</v>
      </c>
      <c r="B143" s="46">
        <v>13</v>
      </c>
    </row>
    <row r="144" spans="1:2">
      <c r="A144" s="57">
        <v>10047638</v>
      </c>
      <c r="B144" s="46">
        <v>13</v>
      </c>
    </row>
    <row r="145" spans="1:2">
      <c r="A145" s="57">
        <v>10047639</v>
      </c>
      <c r="B145" s="46">
        <v>13</v>
      </c>
    </row>
    <row r="146" spans="1:2">
      <c r="A146" s="57">
        <v>10047640</v>
      </c>
      <c r="B146" s="46">
        <v>13</v>
      </c>
    </row>
    <row r="147" spans="1:2">
      <c r="A147" s="57">
        <v>10047641</v>
      </c>
      <c r="B147" s="46">
        <v>13</v>
      </c>
    </row>
    <row r="148" spans="1:2">
      <c r="A148" s="57">
        <v>10047644</v>
      </c>
      <c r="B148" s="46">
        <v>13</v>
      </c>
    </row>
    <row r="149" spans="1:2">
      <c r="A149" s="57">
        <v>10047646</v>
      </c>
      <c r="B149" s="46">
        <v>13</v>
      </c>
    </row>
    <row r="150" spans="1:2">
      <c r="A150" s="57">
        <v>10047647</v>
      </c>
      <c r="B150" s="46">
        <v>13</v>
      </c>
    </row>
    <row r="151" spans="1:2">
      <c r="A151" s="57">
        <v>10047650</v>
      </c>
      <c r="B151" s="46">
        <v>13</v>
      </c>
    </row>
    <row r="152" spans="1:2">
      <c r="A152" s="57">
        <v>10047657</v>
      </c>
      <c r="B152" s="46">
        <v>13</v>
      </c>
    </row>
    <row r="153" spans="1:2">
      <c r="A153" s="57">
        <v>10047659</v>
      </c>
      <c r="B153" s="46">
        <v>13</v>
      </c>
    </row>
    <row r="154" spans="1:2">
      <c r="A154" s="57">
        <v>10047661</v>
      </c>
      <c r="B154" s="46">
        <v>13</v>
      </c>
    </row>
    <row r="155" spans="1:2">
      <c r="A155" s="57">
        <v>10047664</v>
      </c>
      <c r="B155" s="46">
        <v>13</v>
      </c>
    </row>
    <row r="156" spans="1:2">
      <c r="A156" s="57">
        <v>10047667</v>
      </c>
      <c r="B156" s="46">
        <v>13</v>
      </c>
    </row>
    <row r="157" spans="1:2">
      <c r="A157" s="57">
        <v>10048728</v>
      </c>
      <c r="B157" s="46">
        <v>10.6</v>
      </c>
    </row>
    <row r="158" spans="1:2">
      <c r="A158" s="57">
        <v>10053505</v>
      </c>
      <c r="B158" s="46">
        <v>10.6</v>
      </c>
    </row>
    <row r="159" spans="1:2">
      <c r="A159" s="57">
        <v>70033741</v>
      </c>
      <c r="B159" s="46">
        <v>13</v>
      </c>
    </row>
    <row r="160" spans="1:2">
      <c r="A160" s="57">
        <v>70035114</v>
      </c>
      <c r="B160" s="46">
        <v>13</v>
      </c>
    </row>
    <row r="161" spans="1:2">
      <c r="A161" s="57">
        <v>10164746</v>
      </c>
      <c r="B161" s="46">
        <v>10.6</v>
      </c>
    </row>
    <row r="162" spans="1:2">
      <c r="A162" s="57">
        <v>10164749</v>
      </c>
      <c r="B162" s="46">
        <v>10.6</v>
      </c>
    </row>
    <row r="163" spans="1:2">
      <c r="A163" s="58">
        <v>10757124</v>
      </c>
      <c r="B163" s="47">
        <v>13</v>
      </c>
    </row>
    <row r="164" spans="1:2">
      <c r="A164" s="58">
        <v>10757125</v>
      </c>
      <c r="B164" s="47">
        <v>13</v>
      </c>
    </row>
    <row r="165" spans="1:2">
      <c r="A165" s="58">
        <v>10757127</v>
      </c>
      <c r="B165" s="47">
        <v>13</v>
      </c>
    </row>
    <row r="166" spans="1:2">
      <c r="A166" s="58">
        <v>10757128</v>
      </c>
      <c r="B166" s="47">
        <v>13</v>
      </c>
    </row>
    <row r="167" spans="1:2">
      <c r="A167" s="58">
        <v>10757129</v>
      </c>
      <c r="B167" s="47">
        <v>13</v>
      </c>
    </row>
    <row r="168" spans="1:2">
      <c r="A168" s="58">
        <v>10757132</v>
      </c>
      <c r="B168" s="47">
        <v>13</v>
      </c>
    </row>
    <row r="169" spans="1:2">
      <c r="A169" s="58">
        <v>10757133</v>
      </c>
      <c r="B169" s="47">
        <v>13</v>
      </c>
    </row>
    <row r="170" spans="1:2">
      <c r="A170" s="58">
        <v>10757134</v>
      </c>
      <c r="B170" s="47">
        <v>13</v>
      </c>
    </row>
    <row r="171" spans="1:2">
      <c r="A171" s="58">
        <v>10757136</v>
      </c>
      <c r="B171" s="47">
        <v>13</v>
      </c>
    </row>
    <row r="172" spans="1:2">
      <c r="A172" s="58">
        <v>10757137</v>
      </c>
      <c r="B172" s="47">
        <v>13</v>
      </c>
    </row>
    <row r="173" spans="1:2">
      <c r="A173" s="58">
        <v>10757138</v>
      </c>
      <c r="B173" s="47">
        <v>13</v>
      </c>
    </row>
    <row r="174" spans="1:2">
      <c r="A174" s="58">
        <v>10757140</v>
      </c>
      <c r="B174" s="47">
        <v>13</v>
      </c>
    </row>
    <row r="175" spans="1:2">
      <c r="A175" s="58">
        <v>10757141</v>
      </c>
      <c r="B175" s="47">
        <v>13</v>
      </c>
    </row>
    <row r="176" spans="1:2">
      <c r="A176" s="58">
        <v>10757142</v>
      </c>
      <c r="B176" s="47">
        <v>13</v>
      </c>
    </row>
    <row r="177" spans="1:2">
      <c r="A177" s="58">
        <v>10757143</v>
      </c>
      <c r="B177" s="47">
        <v>13</v>
      </c>
    </row>
    <row r="178" spans="1:2">
      <c r="A178" s="58">
        <v>10757144</v>
      </c>
      <c r="B178" s="47">
        <v>13</v>
      </c>
    </row>
    <row r="179" spans="1:2">
      <c r="A179" s="58">
        <v>10757145</v>
      </c>
      <c r="B179" s="47">
        <v>13</v>
      </c>
    </row>
    <row r="180" spans="1:2">
      <c r="A180" s="58">
        <v>10757146</v>
      </c>
      <c r="B180" s="47">
        <v>13</v>
      </c>
    </row>
    <row r="181" spans="1:2">
      <c r="A181" s="58">
        <v>10757147</v>
      </c>
      <c r="B181" s="47">
        <v>13</v>
      </c>
    </row>
    <row r="182" spans="1:2">
      <c r="A182" s="58">
        <v>10757150</v>
      </c>
      <c r="B182" s="47">
        <v>13</v>
      </c>
    </row>
    <row r="183" spans="1:2">
      <c r="A183" s="58">
        <v>10757152</v>
      </c>
      <c r="B183" s="47">
        <v>13</v>
      </c>
    </row>
    <row r="184" spans="1:2">
      <c r="A184" s="58">
        <v>10757153</v>
      </c>
      <c r="B184" s="47">
        <v>13</v>
      </c>
    </row>
    <row r="185" spans="1:2">
      <c r="A185" s="58">
        <v>10757948</v>
      </c>
      <c r="B185" s="47">
        <v>13</v>
      </c>
    </row>
    <row r="186" spans="1:2">
      <c r="A186" s="58">
        <v>10757949</v>
      </c>
      <c r="B186" s="47">
        <v>13</v>
      </c>
    </row>
    <row r="187" spans="1:2">
      <c r="A187" s="58">
        <v>10757950</v>
      </c>
      <c r="B187" s="47">
        <v>13</v>
      </c>
    </row>
    <row r="188" spans="1:2">
      <c r="A188" s="58">
        <v>10757951</v>
      </c>
      <c r="B188" s="47">
        <v>13</v>
      </c>
    </row>
    <row r="189" spans="1:2">
      <c r="A189" s="58">
        <v>10757952</v>
      </c>
      <c r="B189" s="47">
        <v>13</v>
      </c>
    </row>
    <row r="190" spans="1:2">
      <c r="A190" s="58">
        <v>10757953</v>
      </c>
      <c r="B190" s="47">
        <v>13</v>
      </c>
    </row>
    <row r="191" spans="1:2">
      <c r="A191" s="58">
        <v>10859540</v>
      </c>
      <c r="B191" s="47">
        <v>13</v>
      </c>
    </row>
    <row r="192" spans="1:2">
      <c r="A192" s="58">
        <v>10872606</v>
      </c>
      <c r="B192" s="47">
        <v>13</v>
      </c>
    </row>
    <row r="193" spans="1:2">
      <c r="A193" s="58">
        <v>10908469</v>
      </c>
      <c r="B193" s="47">
        <v>13</v>
      </c>
    </row>
    <row r="194" spans="1:2">
      <c r="A194" s="58">
        <v>10989058</v>
      </c>
      <c r="B194" s="47">
        <v>13</v>
      </c>
    </row>
    <row r="195" spans="1:2">
      <c r="A195" s="58">
        <v>10989059</v>
      </c>
      <c r="B195" s="47">
        <v>13</v>
      </c>
    </row>
    <row r="196" spans="1:2">
      <c r="A196" s="58">
        <v>10989060</v>
      </c>
      <c r="B196" s="47">
        <v>13</v>
      </c>
    </row>
    <row r="197" spans="1:2">
      <c r="A197" s="58">
        <v>10989061</v>
      </c>
      <c r="B197" s="47">
        <v>13</v>
      </c>
    </row>
    <row r="198" spans="1:2">
      <c r="A198" s="58">
        <v>10989062</v>
      </c>
      <c r="B198" s="47">
        <v>13</v>
      </c>
    </row>
    <row r="199" spans="1:2">
      <c r="A199" s="58">
        <v>10989063</v>
      </c>
      <c r="B199" s="47">
        <v>13</v>
      </c>
    </row>
    <row r="200" spans="1:2">
      <c r="A200" s="58">
        <v>10993096</v>
      </c>
      <c r="B200" s="47">
        <v>13</v>
      </c>
    </row>
    <row r="201" spans="1:2">
      <c r="A201" s="58">
        <v>10993097</v>
      </c>
      <c r="B201" s="47">
        <v>13</v>
      </c>
    </row>
    <row r="202" spans="1:2">
      <c r="A202" s="59">
        <v>10529744</v>
      </c>
      <c r="B202" s="48">
        <v>13</v>
      </c>
    </row>
    <row r="203" spans="1:2">
      <c r="A203" s="60">
        <v>10529745</v>
      </c>
      <c r="B203" s="48">
        <v>13</v>
      </c>
    </row>
    <row r="204" spans="1:2">
      <c r="A204" s="59">
        <v>10529746</v>
      </c>
      <c r="B204" s="48">
        <v>13</v>
      </c>
    </row>
    <row r="205" spans="1:2">
      <c r="A205" s="59">
        <v>10529747</v>
      </c>
      <c r="B205" s="48">
        <v>13</v>
      </c>
    </row>
    <row r="206" spans="1:2">
      <c r="A206" s="59">
        <v>10529749</v>
      </c>
      <c r="B206" s="48">
        <v>13</v>
      </c>
    </row>
    <row r="207" spans="1:2">
      <c r="A207" s="59">
        <v>10529750</v>
      </c>
      <c r="B207" s="48">
        <v>13</v>
      </c>
    </row>
    <row r="208" spans="1:2">
      <c r="A208" s="59">
        <v>10529751</v>
      </c>
      <c r="B208" s="48">
        <v>13</v>
      </c>
    </row>
    <row r="209" spans="1:2">
      <c r="A209" s="59">
        <v>10529752</v>
      </c>
      <c r="B209" s="48">
        <v>13</v>
      </c>
    </row>
    <row r="210" spans="1:2">
      <c r="A210" s="59">
        <v>10529753</v>
      </c>
      <c r="B210" s="48">
        <v>13</v>
      </c>
    </row>
    <row r="211" spans="1:2">
      <c r="A211" s="59">
        <v>10529754</v>
      </c>
      <c r="B211" s="48">
        <v>13</v>
      </c>
    </row>
    <row r="212" spans="1:2">
      <c r="A212" s="59">
        <v>10529756</v>
      </c>
      <c r="B212" s="48">
        <v>13</v>
      </c>
    </row>
    <row r="213" spans="1:2">
      <c r="A213" s="59">
        <v>10529757</v>
      </c>
      <c r="B213" s="48">
        <v>13</v>
      </c>
    </row>
    <row r="214" spans="1:2">
      <c r="A214" s="59">
        <v>10529763</v>
      </c>
      <c r="B214" s="48">
        <v>13</v>
      </c>
    </row>
    <row r="215" spans="1:2">
      <c r="A215" s="59">
        <v>10529765</v>
      </c>
      <c r="B215" s="48">
        <v>13</v>
      </c>
    </row>
    <row r="216" spans="1:2">
      <c r="A216" s="59">
        <v>10529766</v>
      </c>
      <c r="B216" s="48">
        <v>13</v>
      </c>
    </row>
    <row r="217" spans="1:2">
      <c r="A217" s="59">
        <v>10529768</v>
      </c>
      <c r="B217" s="48">
        <v>13</v>
      </c>
    </row>
    <row r="218" spans="1:2">
      <c r="A218" s="59">
        <v>10529769</v>
      </c>
      <c r="B218" s="48">
        <v>13</v>
      </c>
    </row>
    <row r="219" spans="1:2">
      <c r="A219" s="59">
        <v>10529771</v>
      </c>
      <c r="B219" s="48">
        <v>13</v>
      </c>
    </row>
    <row r="220" spans="1:2">
      <c r="A220" s="59">
        <v>10529772</v>
      </c>
      <c r="B220" s="48">
        <v>13</v>
      </c>
    </row>
    <row r="221" spans="1:2">
      <c r="A221" s="59">
        <v>10529773</v>
      </c>
      <c r="B221" s="48">
        <v>13</v>
      </c>
    </row>
    <row r="222" spans="1:2">
      <c r="A222" s="59">
        <v>10529777</v>
      </c>
      <c r="B222" s="48">
        <v>13</v>
      </c>
    </row>
    <row r="223" spans="1:2">
      <c r="A223" s="59">
        <v>10529778</v>
      </c>
      <c r="B223" s="48">
        <v>13</v>
      </c>
    </row>
    <row r="224" spans="1:2">
      <c r="A224" s="59">
        <v>10529779</v>
      </c>
      <c r="B224" s="48">
        <v>13</v>
      </c>
    </row>
    <row r="225" spans="1:2">
      <c r="A225" s="59">
        <v>10529780</v>
      </c>
      <c r="B225" s="48">
        <v>13</v>
      </c>
    </row>
    <row r="226" spans="1:2">
      <c r="A226" s="59">
        <v>10529781</v>
      </c>
      <c r="B226" s="48">
        <v>13</v>
      </c>
    </row>
    <row r="227" spans="1:2">
      <c r="A227" s="59">
        <v>10529798</v>
      </c>
      <c r="B227" s="48">
        <v>10.6</v>
      </c>
    </row>
    <row r="228" spans="1:2">
      <c r="A228" s="59">
        <v>10529799</v>
      </c>
      <c r="B228" s="48">
        <v>10.6</v>
      </c>
    </row>
    <row r="229" spans="1:2">
      <c r="A229" s="61" t="s">
        <v>95</v>
      </c>
      <c r="B229" s="48">
        <v>10.6</v>
      </c>
    </row>
    <row r="230" spans="1:2">
      <c r="A230" s="59">
        <v>10529801</v>
      </c>
      <c r="B230" s="48">
        <v>10.6</v>
      </c>
    </row>
    <row r="231" spans="1:2">
      <c r="A231" s="59">
        <v>10529802</v>
      </c>
      <c r="B231" s="48">
        <v>10.6</v>
      </c>
    </row>
    <row r="232" spans="1:2">
      <c r="A232" s="59">
        <v>10529803</v>
      </c>
      <c r="B232" s="48">
        <v>10.6</v>
      </c>
    </row>
    <row r="233" spans="1:2">
      <c r="A233" s="59">
        <v>10529804</v>
      </c>
      <c r="B233" s="48">
        <v>10.6</v>
      </c>
    </row>
    <row r="234" spans="1:2">
      <c r="A234" s="59">
        <v>10529805</v>
      </c>
      <c r="B234" s="48">
        <v>10.6</v>
      </c>
    </row>
    <row r="235" spans="1:2">
      <c r="A235" s="59">
        <v>10529806</v>
      </c>
      <c r="B235" s="48">
        <v>10.6</v>
      </c>
    </row>
    <row r="236" spans="1:2">
      <c r="A236" s="59">
        <v>10529807</v>
      </c>
      <c r="B236" s="48">
        <v>10.6</v>
      </c>
    </row>
    <row r="237" spans="1:2">
      <c r="A237" s="59">
        <v>10529808</v>
      </c>
      <c r="B237" s="48">
        <v>10.6</v>
      </c>
    </row>
    <row r="238" spans="1:2">
      <c r="A238" s="59">
        <v>10529809</v>
      </c>
      <c r="B238" s="48">
        <v>10.6</v>
      </c>
    </row>
    <row r="239" spans="1:2">
      <c r="A239" s="59">
        <v>10529810</v>
      </c>
      <c r="B239" s="48">
        <v>10.6</v>
      </c>
    </row>
    <row r="240" spans="1:2">
      <c r="A240" s="59">
        <v>10529811</v>
      </c>
      <c r="B240" s="48">
        <v>10.6</v>
      </c>
    </row>
    <row r="241" spans="1:2">
      <c r="A241" s="59">
        <v>10529812</v>
      </c>
      <c r="B241" s="48">
        <v>10.6</v>
      </c>
    </row>
    <row r="242" spans="1:2">
      <c r="A242" s="59">
        <v>10529813</v>
      </c>
      <c r="B242" s="48">
        <v>10.6</v>
      </c>
    </row>
    <row r="243" spans="1:2">
      <c r="A243" s="59">
        <v>10529814</v>
      </c>
      <c r="B243" s="48">
        <v>10.6</v>
      </c>
    </row>
    <row r="244" spans="1:2">
      <c r="A244" s="59">
        <v>10529815</v>
      </c>
      <c r="B244" s="48">
        <v>10.6</v>
      </c>
    </row>
    <row r="245" spans="1:2">
      <c r="A245" s="59">
        <v>10871311</v>
      </c>
      <c r="B245" s="48">
        <v>10.6</v>
      </c>
    </row>
    <row r="246" spans="1:2">
      <c r="A246" s="59">
        <v>10529817</v>
      </c>
      <c r="B246" s="48">
        <v>10.6</v>
      </c>
    </row>
    <row r="247" spans="1:2">
      <c r="A247" s="59">
        <v>10529818</v>
      </c>
      <c r="B247" s="48">
        <v>10.6</v>
      </c>
    </row>
    <row r="248" spans="1:2">
      <c r="A248" s="59">
        <v>10529820</v>
      </c>
      <c r="B248" s="48">
        <v>10.6</v>
      </c>
    </row>
    <row r="249" spans="1:2">
      <c r="A249" s="59">
        <v>10529821</v>
      </c>
      <c r="B249" s="48">
        <v>10.6</v>
      </c>
    </row>
    <row r="250" spans="1:2">
      <c r="A250" s="59">
        <v>10529822</v>
      </c>
      <c r="B250" s="48">
        <v>10.6</v>
      </c>
    </row>
    <row r="251" spans="1:2">
      <c r="A251" s="59">
        <v>10529823</v>
      </c>
      <c r="B251" s="48">
        <v>10.6</v>
      </c>
    </row>
    <row r="252" spans="1:2">
      <c r="A252" s="59">
        <v>10529824</v>
      </c>
      <c r="B252" s="48">
        <v>10.6</v>
      </c>
    </row>
    <row r="253" spans="1:2">
      <c r="A253" s="59">
        <v>10529825</v>
      </c>
      <c r="B253" s="48">
        <v>10.6</v>
      </c>
    </row>
    <row r="254" spans="1:2">
      <c r="A254" s="59">
        <v>10529826</v>
      </c>
      <c r="B254" s="48">
        <v>10.6</v>
      </c>
    </row>
    <row r="255" spans="1:2">
      <c r="A255" s="59">
        <v>10529827</v>
      </c>
      <c r="B255" s="48">
        <v>10.6</v>
      </c>
    </row>
    <row r="256" spans="1:2">
      <c r="A256" s="59">
        <v>10529828</v>
      </c>
      <c r="B256" s="48">
        <v>10.6</v>
      </c>
    </row>
    <row r="257" spans="1:2">
      <c r="A257" s="60">
        <v>10529830</v>
      </c>
      <c r="B257" s="48">
        <v>10.6</v>
      </c>
    </row>
    <row r="258" spans="1:2">
      <c r="A258" s="59">
        <v>10529831</v>
      </c>
      <c r="B258" s="48">
        <v>10.6</v>
      </c>
    </row>
    <row r="259" spans="1:2">
      <c r="A259" s="59">
        <v>10529832</v>
      </c>
      <c r="B259" s="48">
        <v>10.6</v>
      </c>
    </row>
    <row r="260" spans="1:2">
      <c r="A260" s="59">
        <v>10529833</v>
      </c>
      <c r="B260" s="48">
        <v>10.6</v>
      </c>
    </row>
    <row r="261" spans="1:2">
      <c r="A261" s="59">
        <v>10529834</v>
      </c>
      <c r="B261" s="48">
        <v>10.6</v>
      </c>
    </row>
    <row r="262" spans="1:2">
      <c r="A262" s="59">
        <v>10529835</v>
      </c>
      <c r="B262" s="48">
        <v>10.6</v>
      </c>
    </row>
    <row r="263" spans="1:2">
      <c r="A263" s="59">
        <v>10529836</v>
      </c>
      <c r="B263" s="48">
        <v>10.6</v>
      </c>
    </row>
    <row r="264" spans="1:2">
      <c r="A264" s="59">
        <v>10531841</v>
      </c>
      <c r="B264" s="48">
        <v>13</v>
      </c>
    </row>
    <row r="265" spans="1:2">
      <c r="A265" s="59">
        <v>10531842</v>
      </c>
      <c r="B265" s="48">
        <v>10.6</v>
      </c>
    </row>
    <row r="266" spans="1:2">
      <c r="A266" s="59">
        <v>10532368</v>
      </c>
      <c r="B266" s="48">
        <v>10.6</v>
      </c>
    </row>
    <row r="267" spans="1:2">
      <c r="A267" s="59">
        <v>10680386</v>
      </c>
      <c r="B267" s="48">
        <v>10.6</v>
      </c>
    </row>
    <row r="268" spans="1:2">
      <c r="A268" s="59">
        <v>10871307</v>
      </c>
      <c r="B268" s="48">
        <v>13</v>
      </c>
    </row>
    <row r="269" spans="1:2">
      <c r="A269" s="59">
        <v>10871308</v>
      </c>
      <c r="B269" s="48">
        <v>13</v>
      </c>
    </row>
    <row r="270" spans="1:2">
      <c r="A270" s="59">
        <v>10871309</v>
      </c>
      <c r="B270" s="48">
        <v>13</v>
      </c>
    </row>
    <row r="271" spans="1:2">
      <c r="A271" s="59">
        <v>10871310</v>
      </c>
      <c r="B271" s="48">
        <v>13</v>
      </c>
    </row>
    <row r="272" spans="1:2">
      <c r="A272" s="59">
        <v>10880752</v>
      </c>
      <c r="B272" s="48">
        <v>13</v>
      </c>
    </row>
    <row r="273" spans="1:2">
      <c r="A273" s="59">
        <v>10880755</v>
      </c>
      <c r="B273" s="48">
        <v>10.6</v>
      </c>
    </row>
    <row r="274" spans="1:2">
      <c r="A274" s="59">
        <v>11061849</v>
      </c>
      <c r="B274" s="48">
        <v>13</v>
      </c>
    </row>
    <row r="275" spans="1:2">
      <c r="A275" s="59">
        <v>11061851</v>
      </c>
      <c r="B275" s="48">
        <v>13</v>
      </c>
    </row>
    <row r="276" spans="1:2">
      <c r="A276" s="62">
        <v>10543150</v>
      </c>
      <c r="B276" s="49">
        <v>13</v>
      </c>
    </row>
    <row r="277" spans="1:2">
      <c r="A277" s="62">
        <v>10543151</v>
      </c>
      <c r="B277" s="49">
        <v>13</v>
      </c>
    </row>
    <row r="278" spans="1:2">
      <c r="A278" s="62">
        <v>10543152</v>
      </c>
      <c r="B278" s="49">
        <v>13</v>
      </c>
    </row>
    <row r="279" spans="1:2">
      <c r="A279" s="62">
        <v>10543153</v>
      </c>
      <c r="B279" s="49">
        <v>13</v>
      </c>
    </row>
    <row r="280" spans="1:2">
      <c r="A280" s="62">
        <v>10543154</v>
      </c>
      <c r="B280" s="49">
        <v>13</v>
      </c>
    </row>
    <row r="281" spans="1:2">
      <c r="A281" s="62">
        <v>10543155</v>
      </c>
      <c r="B281" s="49">
        <v>13</v>
      </c>
    </row>
    <row r="282" spans="1:2">
      <c r="A282" s="62">
        <v>10543156</v>
      </c>
      <c r="B282" s="49">
        <v>13</v>
      </c>
    </row>
    <row r="283" spans="1:2">
      <c r="A283" s="62">
        <v>10543157</v>
      </c>
      <c r="B283" s="49">
        <v>13</v>
      </c>
    </row>
    <row r="284" spans="1:2">
      <c r="A284" s="62">
        <v>10543158</v>
      </c>
      <c r="B284" s="49">
        <v>13</v>
      </c>
    </row>
    <row r="285" spans="1:2">
      <c r="A285" s="62">
        <v>10543161</v>
      </c>
      <c r="B285" s="49">
        <v>13</v>
      </c>
    </row>
    <row r="286" spans="1:2">
      <c r="A286" s="62">
        <v>10543162</v>
      </c>
      <c r="B286" s="49">
        <v>13</v>
      </c>
    </row>
    <row r="287" spans="1:2">
      <c r="A287" s="62">
        <v>10543163</v>
      </c>
      <c r="B287" s="49">
        <v>10.6</v>
      </c>
    </row>
    <row r="288" spans="1:2">
      <c r="A288" s="62">
        <v>10543164</v>
      </c>
      <c r="B288" s="49">
        <v>10.6</v>
      </c>
    </row>
    <row r="289" spans="1:2">
      <c r="A289" s="62">
        <v>10543165</v>
      </c>
      <c r="B289" s="49">
        <v>10.6</v>
      </c>
    </row>
    <row r="290" spans="1:2">
      <c r="A290" s="62">
        <v>10543166</v>
      </c>
      <c r="B290" s="49">
        <v>10.6</v>
      </c>
    </row>
    <row r="291" spans="1:2">
      <c r="A291" s="62">
        <v>10543167</v>
      </c>
      <c r="B291" s="49">
        <v>10.6</v>
      </c>
    </row>
    <row r="292" spans="1:2">
      <c r="A292" s="62">
        <v>10543168</v>
      </c>
      <c r="B292" s="49">
        <v>10.6</v>
      </c>
    </row>
    <row r="293" spans="1:2">
      <c r="A293" s="62">
        <v>10543169</v>
      </c>
      <c r="B293" s="49">
        <v>10.6</v>
      </c>
    </row>
    <row r="294" spans="1:2">
      <c r="A294" s="62">
        <v>10543170</v>
      </c>
      <c r="B294" s="49">
        <v>10.6</v>
      </c>
    </row>
    <row r="295" spans="1:2">
      <c r="A295" s="62">
        <v>10543171</v>
      </c>
      <c r="B295" s="49">
        <v>10.6</v>
      </c>
    </row>
    <row r="296" spans="1:2">
      <c r="A296" s="63">
        <v>10543173</v>
      </c>
      <c r="B296" s="49">
        <v>10.6</v>
      </c>
    </row>
    <row r="297" spans="1:2">
      <c r="A297" s="62">
        <v>10543174</v>
      </c>
      <c r="B297" s="49">
        <v>10.6</v>
      </c>
    </row>
    <row r="298" spans="1:2">
      <c r="A298" s="62">
        <v>10543175</v>
      </c>
      <c r="B298" s="49">
        <v>10.6</v>
      </c>
    </row>
    <row r="299" spans="1:2">
      <c r="A299" s="62">
        <v>10880751</v>
      </c>
      <c r="B299" s="49">
        <v>13</v>
      </c>
    </row>
    <row r="300" spans="1:2">
      <c r="A300" s="64">
        <v>80127053</v>
      </c>
      <c r="B300" s="50">
        <v>13</v>
      </c>
    </row>
    <row r="301" spans="1:2">
      <c r="A301" s="64">
        <v>80127054</v>
      </c>
      <c r="B301" s="50">
        <v>13</v>
      </c>
    </row>
    <row r="302" spans="1:2">
      <c r="A302" s="64">
        <v>80127055</v>
      </c>
      <c r="B302" s="50">
        <v>13</v>
      </c>
    </row>
    <row r="303" spans="1:2">
      <c r="A303" s="64">
        <v>80127056</v>
      </c>
      <c r="B303" s="50">
        <v>13</v>
      </c>
    </row>
    <row r="304" spans="1:2">
      <c r="A304" s="64">
        <v>80127057</v>
      </c>
      <c r="B304" s="50">
        <v>13</v>
      </c>
    </row>
    <row r="305" spans="1:2">
      <c r="A305" s="64">
        <v>80127058</v>
      </c>
      <c r="B305" s="50">
        <v>13</v>
      </c>
    </row>
    <row r="306" spans="1:2">
      <c r="A306" s="64">
        <v>80127037</v>
      </c>
      <c r="B306" s="50">
        <v>13</v>
      </c>
    </row>
    <row r="307" spans="1:2">
      <c r="A307" s="64">
        <v>80127038</v>
      </c>
      <c r="B307" s="50">
        <v>13</v>
      </c>
    </row>
    <row r="308" spans="1:2">
      <c r="A308" s="64">
        <v>80127039</v>
      </c>
      <c r="B308" s="50">
        <v>13</v>
      </c>
    </row>
    <row r="309" spans="1:2">
      <c r="A309" s="64">
        <v>80127040</v>
      </c>
      <c r="B309" s="50">
        <v>13</v>
      </c>
    </row>
    <row r="310" spans="1:2">
      <c r="A310" s="64">
        <v>80127041</v>
      </c>
      <c r="B310" s="50">
        <v>13</v>
      </c>
    </row>
    <row r="311" spans="1:2">
      <c r="A311" s="64">
        <v>80127042</v>
      </c>
      <c r="B311" s="50">
        <v>13</v>
      </c>
    </row>
    <row r="312" spans="1:2">
      <c r="A312" s="64">
        <v>80127043</v>
      </c>
      <c r="B312" s="50">
        <v>13</v>
      </c>
    </row>
    <row r="313" spans="1:2">
      <c r="A313" s="64">
        <v>80127044</v>
      </c>
      <c r="B313" s="50">
        <v>13</v>
      </c>
    </row>
    <row r="314" spans="1:2">
      <c r="A314" s="64">
        <v>80127045</v>
      </c>
      <c r="B314" s="50">
        <v>13</v>
      </c>
    </row>
    <row r="315" spans="1:2">
      <c r="A315" s="64">
        <v>80127046</v>
      </c>
      <c r="B315" s="50">
        <v>13</v>
      </c>
    </row>
    <row r="316" spans="1:2">
      <c r="A316" s="64">
        <v>80127088</v>
      </c>
      <c r="B316" s="50">
        <v>14.1</v>
      </c>
    </row>
    <row r="317" spans="1:2">
      <c r="A317" s="64">
        <v>80127089</v>
      </c>
      <c r="B317" s="50">
        <v>14.1</v>
      </c>
    </row>
    <row r="318" spans="1:2">
      <c r="A318" s="64">
        <v>80127090</v>
      </c>
      <c r="B318" s="50">
        <v>14.1</v>
      </c>
    </row>
    <row r="319" spans="1:2">
      <c r="A319" s="64">
        <v>80127091</v>
      </c>
      <c r="B319" s="50">
        <v>14.1</v>
      </c>
    </row>
    <row r="320" spans="1:2">
      <c r="A320" s="64">
        <v>80127092</v>
      </c>
      <c r="B320" s="50">
        <v>14.1</v>
      </c>
    </row>
    <row r="321" spans="1:2">
      <c r="A321" s="64">
        <v>80127093</v>
      </c>
      <c r="B321" s="50">
        <v>14.1</v>
      </c>
    </row>
    <row r="322" spans="1:2">
      <c r="A322" s="64">
        <v>80127094</v>
      </c>
      <c r="B322" s="50">
        <v>14.1</v>
      </c>
    </row>
    <row r="323" spans="1:2">
      <c r="A323" s="64">
        <v>80127095</v>
      </c>
      <c r="B323" s="50">
        <v>14.1</v>
      </c>
    </row>
    <row r="324" spans="1:2">
      <c r="A324" s="64">
        <v>80127069</v>
      </c>
      <c r="B324" s="50">
        <v>13</v>
      </c>
    </row>
    <row r="325" spans="1:2">
      <c r="A325" s="64">
        <v>80127070</v>
      </c>
      <c r="B325" s="50">
        <v>13</v>
      </c>
    </row>
    <row r="326" spans="1:2">
      <c r="A326" s="64">
        <v>80127071</v>
      </c>
      <c r="B326" s="50">
        <v>13</v>
      </c>
    </row>
    <row r="327" spans="1:2">
      <c r="A327" s="64">
        <v>80127072</v>
      </c>
      <c r="B327" s="50">
        <v>13</v>
      </c>
    </row>
    <row r="328" spans="1:2">
      <c r="A328" s="64">
        <v>80127073</v>
      </c>
      <c r="B328" s="50">
        <v>13</v>
      </c>
    </row>
    <row r="329" spans="1:2">
      <c r="A329" s="64">
        <v>80127096</v>
      </c>
      <c r="B329" s="50">
        <v>13</v>
      </c>
    </row>
    <row r="330" spans="1:2">
      <c r="A330" s="64">
        <v>80127097</v>
      </c>
      <c r="B330" s="50">
        <v>13</v>
      </c>
    </row>
    <row r="331" spans="1:2">
      <c r="A331" s="64">
        <v>80127098</v>
      </c>
      <c r="B331" s="50">
        <v>13</v>
      </c>
    </row>
    <row r="332" spans="1:2">
      <c r="A332" s="64">
        <v>80127099</v>
      </c>
      <c r="B332" s="50">
        <v>13</v>
      </c>
    </row>
    <row r="333" spans="1:2">
      <c r="A333" s="64">
        <v>80127100</v>
      </c>
      <c r="B333" s="50">
        <v>13</v>
      </c>
    </row>
    <row r="334" spans="1:2">
      <c r="A334" s="64">
        <v>80127101</v>
      </c>
      <c r="B334" s="50">
        <v>13</v>
      </c>
    </row>
    <row r="335" spans="1:2">
      <c r="A335" s="64">
        <v>80127102</v>
      </c>
      <c r="B335" s="50">
        <v>13</v>
      </c>
    </row>
    <row r="336" spans="1:2">
      <c r="A336" s="64">
        <v>80127103</v>
      </c>
      <c r="B336" s="50">
        <v>13</v>
      </c>
    </row>
    <row r="337" spans="1:2">
      <c r="A337" s="64">
        <v>80127104</v>
      </c>
      <c r="B337" s="50">
        <v>11.3</v>
      </c>
    </row>
    <row r="338" spans="1:2">
      <c r="A338" s="64">
        <v>80127105</v>
      </c>
      <c r="B338" s="50">
        <v>11.3</v>
      </c>
    </row>
    <row r="339" spans="1:2">
      <c r="A339" s="64">
        <v>80127106</v>
      </c>
      <c r="B339" s="50">
        <v>11.3</v>
      </c>
    </row>
    <row r="340" spans="1:2">
      <c r="A340" s="64">
        <v>80127059</v>
      </c>
      <c r="B340" s="50">
        <v>14.1</v>
      </c>
    </row>
    <row r="341" spans="1:2">
      <c r="A341" s="64">
        <v>80127060</v>
      </c>
      <c r="B341" s="50">
        <v>14.1</v>
      </c>
    </row>
    <row r="342" spans="1:2">
      <c r="A342" s="64">
        <v>80127061</v>
      </c>
      <c r="B342" s="50">
        <v>14.1</v>
      </c>
    </row>
    <row r="343" spans="1:2">
      <c r="A343" s="64">
        <v>80127062</v>
      </c>
      <c r="B343" s="50">
        <v>14.1</v>
      </c>
    </row>
    <row r="344" spans="1:2">
      <c r="A344" s="64">
        <v>80127080</v>
      </c>
      <c r="B344" s="50">
        <v>13</v>
      </c>
    </row>
    <row r="345" spans="1:2">
      <c r="A345" s="64">
        <v>80127081</v>
      </c>
      <c r="B345" s="50">
        <v>13</v>
      </c>
    </row>
    <row r="346" spans="1:2">
      <c r="A346" s="64">
        <v>80127082</v>
      </c>
      <c r="B346" s="50">
        <v>13</v>
      </c>
    </row>
    <row r="347" spans="1:2">
      <c r="A347" s="64">
        <v>80127083</v>
      </c>
      <c r="B347" s="50">
        <v>13</v>
      </c>
    </row>
    <row r="348" spans="1:2">
      <c r="A348" s="64">
        <v>80127084</v>
      </c>
      <c r="B348" s="50">
        <v>13</v>
      </c>
    </row>
    <row r="349" spans="1:2">
      <c r="A349" s="64">
        <v>80127085</v>
      </c>
      <c r="B349" s="50">
        <v>13</v>
      </c>
    </row>
    <row r="350" spans="1:2">
      <c r="A350" s="64">
        <v>80127086</v>
      </c>
      <c r="B350" s="50">
        <v>13</v>
      </c>
    </row>
    <row r="351" spans="1:2">
      <c r="A351" s="64">
        <v>80127087</v>
      </c>
      <c r="B351" s="50">
        <v>13</v>
      </c>
    </row>
    <row r="352" spans="1:2">
      <c r="A352" s="64">
        <v>80127074</v>
      </c>
      <c r="B352" s="50">
        <v>13</v>
      </c>
    </row>
    <row r="353" spans="1:2">
      <c r="A353" s="64">
        <v>80127075</v>
      </c>
      <c r="B353" s="50">
        <v>13</v>
      </c>
    </row>
    <row r="354" spans="1:2">
      <c r="A354" s="64">
        <v>80127076</v>
      </c>
      <c r="B354" s="50">
        <v>13</v>
      </c>
    </row>
    <row r="355" spans="1:2">
      <c r="A355" s="64">
        <v>80127077</v>
      </c>
      <c r="B355" s="50">
        <v>13</v>
      </c>
    </row>
    <row r="356" spans="1:2">
      <c r="A356" s="64">
        <v>80127078</v>
      </c>
      <c r="B356" s="50">
        <v>13</v>
      </c>
    </row>
    <row r="357" spans="1:2">
      <c r="A357" s="64">
        <v>80127079</v>
      </c>
      <c r="B357" s="50">
        <v>13</v>
      </c>
    </row>
    <row r="358" spans="1:2">
      <c r="A358" s="64">
        <v>80127132</v>
      </c>
      <c r="B358" s="50">
        <v>14.1</v>
      </c>
    </row>
    <row r="359" spans="1:2">
      <c r="A359" s="64">
        <v>80127133</v>
      </c>
      <c r="B359" s="50">
        <v>14.1</v>
      </c>
    </row>
    <row r="360" spans="1:2">
      <c r="A360" s="64">
        <v>80127134</v>
      </c>
      <c r="B360" s="50">
        <v>14.1</v>
      </c>
    </row>
    <row r="361" spans="1:2">
      <c r="A361" s="64">
        <v>80127135</v>
      </c>
      <c r="B361" s="50">
        <v>14.1</v>
      </c>
    </row>
    <row r="362" spans="1:2">
      <c r="A362" s="65">
        <v>11133227</v>
      </c>
      <c r="B362" s="50">
        <v>14.1</v>
      </c>
    </row>
    <row r="363" spans="1:2">
      <c r="A363" s="65">
        <v>11133225</v>
      </c>
      <c r="B363" s="50">
        <v>14.1</v>
      </c>
    </row>
    <row r="364" spans="1:2">
      <c r="A364" s="64">
        <v>80127125</v>
      </c>
      <c r="B364" s="50">
        <v>14.1</v>
      </c>
    </row>
    <row r="365" spans="1:2">
      <c r="A365" s="64">
        <v>80127126</v>
      </c>
      <c r="B365" s="50">
        <v>14.1</v>
      </c>
    </row>
    <row r="366" spans="1:2">
      <c r="A366" s="64">
        <v>80127127</v>
      </c>
      <c r="B366" s="50">
        <v>14.1</v>
      </c>
    </row>
    <row r="367" spans="1:2">
      <c r="A367" s="64">
        <v>80127115</v>
      </c>
      <c r="B367" s="50">
        <v>14.1</v>
      </c>
    </row>
    <row r="368" spans="1:2">
      <c r="A368" s="64">
        <v>80127113</v>
      </c>
      <c r="B368" s="50">
        <v>14.1</v>
      </c>
    </row>
    <row r="369" spans="1:2">
      <c r="A369" s="64">
        <v>80127114</v>
      </c>
      <c r="B369" s="50">
        <v>14.1</v>
      </c>
    </row>
    <row r="370" spans="1:2">
      <c r="A370" s="64">
        <v>80127116</v>
      </c>
      <c r="B370" s="50">
        <v>14.1</v>
      </c>
    </row>
    <row r="371" spans="1:2">
      <c r="A371" s="64">
        <v>80127117</v>
      </c>
      <c r="B371" s="50">
        <v>14.1</v>
      </c>
    </row>
    <row r="372" spans="1:2">
      <c r="A372" s="64">
        <v>80127118</v>
      </c>
      <c r="B372" s="50">
        <v>14.1</v>
      </c>
    </row>
    <row r="373" spans="1:2">
      <c r="A373" s="64">
        <v>80127119</v>
      </c>
      <c r="B373" s="50">
        <v>14.1</v>
      </c>
    </row>
    <row r="374" spans="1:2">
      <c r="A374" s="64">
        <v>80127120</v>
      </c>
      <c r="B374" s="50">
        <v>14.1</v>
      </c>
    </row>
    <row r="375" spans="1:2">
      <c r="A375" s="64">
        <v>80127121</v>
      </c>
      <c r="B375" s="50">
        <v>14.1</v>
      </c>
    </row>
    <row r="376" spans="1:2">
      <c r="A376" s="64">
        <v>80127107</v>
      </c>
      <c r="B376" s="50">
        <v>14.1</v>
      </c>
    </row>
    <row r="377" spans="1:2">
      <c r="A377" s="64">
        <v>80127108</v>
      </c>
      <c r="B377" s="50">
        <v>14.1</v>
      </c>
    </row>
    <row r="378" spans="1:2">
      <c r="A378" s="64">
        <v>80127109</v>
      </c>
      <c r="B378" s="50">
        <v>14.1</v>
      </c>
    </row>
    <row r="379" spans="1:2">
      <c r="A379" s="64">
        <v>80127110</v>
      </c>
      <c r="B379" s="50">
        <v>14.1</v>
      </c>
    </row>
    <row r="380" spans="1:2">
      <c r="A380" s="64">
        <v>80127111</v>
      </c>
      <c r="B380" s="50">
        <v>14.1</v>
      </c>
    </row>
    <row r="381" spans="1:2">
      <c r="A381" s="64">
        <v>80127112</v>
      </c>
      <c r="B381" s="50">
        <v>14.1</v>
      </c>
    </row>
    <row r="382" spans="1:2">
      <c r="A382" s="64">
        <v>80127128</v>
      </c>
      <c r="B382" s="50">
        <v>13</v>
      </c>
    </row>
    <row r="383" spans="1:2">
      <c r="A383" s="64">
        <v>80127129</v>
      </c>
      <c r="B383" s="50">
        <v>13</v>
      </c>
    </row>
    <row r="384" spans="1:2">
      <c r="A384" s="64">
        <v>80127130</v>
      </c>
      <c r="B384" s="50">
        <v>13</v>
      </c>
    </row>
    <row r="385" spans="1:2">
      <c r="A385" s="64">
        <v>80127122</v>
      </c>
      <c r="B385" s="50">
        <v>14.1</v>
      </c>
    </row>
    <row r="386" spans="1:2">
      <c r="A386" s="64">
        <v>80127123</v>
      </c>
      <c r="B386" s="50">
        <v>14.1</v>
      </c>
    </row>
    <row r="387" spans="1:2">
      <c r="A387" s="64">
        <v>80127124</v>
      </c>
      <c r="B387" s="50">
        <v>14.1</v>
      </c>
    </row>
    <row r="388" spans="1:2">
      <c r="A388" s="64">
        <v>80127136</v>
      </c>
      <c r="B388" s="50">
        <v>16.5</v>
      </c>
    </row>
    <row r="389" spans="1:2">
      <c r="A389" s="64">
        <v>80127137</v>
      </c>
      <c r="B389" s="50">
        <v>16.5</v>
      </c>
    </row>
    <row r="390" spans="1:2">
      <c r="A390" s="64">
        <v>80127138</v>
      </c>
      <c r="B390" s="50">
        <v>16.5</v>
      </c>
    </row>
    <row r="391" spans="1:2">
      <c r="A391" s="64">
        <v>80127139</v>
      </c>
      <c r="B391" s="50">
        <v>16.5</v>
      </c>
    </row>
    <row r="392" spans="1:2">
      <c r="A392" s="64">
        <v>80127800</v>
      </c>
      <c r="B392" s="50">
        <v>26.5</v>
      </c>
    </row>
    <row r="393" spans="1:2">
      <c r="A393" s="64">
        <v>80127801</v>
      </c>
      <c r="B393" s="50">
        <v>26.5</v>
      </c>
    </row>
    <row r="394" spans="1:2">
      <c r="A394" s="64">
        <v>80127526</v>
      </c>
      <c r="B394" s="50">
        <v>13</v>
      </c>
    </row>
    <row r="395" spans="1:2">
      <c r="A395" s="64">
        <v>80127527</v>
      </c>
      <c r="B395" s="50">
        <v>13</v>
      </c>
    </row>
    <row r="396" spans="1:2">
      <c r="A396" s="64">
        <v>80127528</v>
      </c>
      <c r="B396" s="50">
        <v>13</v>
      </c>
    </row>
    <row r="397" spans="1:2">
      <c r="A397" s="64">
        <v>80127529</v>
      </c>
      <c r="B397" s="50">
        <v>13</v>
      </c>
    </row>
    <row r="398" spans="1:2">
      <c r="A398" s="64">
        <v>80127530</v>
      </c>
      <c r="B398" s="50">
        <v>13</v>
      </c>
    </row>
    <row r="399" spans="1:2">
      <c r="A399" s="64">
        <v>80127531</v>
      </c>
      <c r="B399" s="50">
        <v>13</v>
      </c>
    </row>
    <row r="400" spans="1:2">
      <c r="A400" s="64">
        <v>80127532</v>
      </c>
      <c r="B400" s="50">
        <v>13</v>
      </c>
    </row>
    <row r="401" spans="1:2">
      <c r="A401" s="64">
        <v>80127533</v>
      </c>
      <c r="B401" s="50">
        <v>13</v>
      </c>
    </row>
    <row r="402" spans="1:2">
      <c r="A402" s="64">
        <v>80127521</v>
      </c>
      <c r="B402" s="50">
        <v>13</v>
      </c>
    </row>
    <row r="403" spans="1:2">
      <c r="A403" s="64">
        <v>80127522</v>
      </c>
      <c r="B403" s="50">
        <v>13</v>
      </c>
    </row>
    <row r="404" spans="1:2">
      <c r="A404" s="64">
        <v>80127523</v>
      </c>
      <c r="B404" s="50">
        <v>13</v>
      </c>
    </row>
    <row r="405" spans="1:2">
      <c r="A405" s="64">
        <v>80127524</v>
      </c>
      <c r="B405" s="50">
        <v>13</v>
      </c>
    </row>
    <row r="406" spans="1:2">
      <c r="A406" s="64">
        <v>80127525</v>
      </c>
      <c r="B406" s="50">
        <v>13</v>
      </c>
    </row>
    <row r="407" spans="1:2">
      <c r="A407" s="64">
        <v>80127508</v>
      </c>
      <c r="B407" s="50">
        <v>13</v>
      </c>
    </row>
    <row r="408" spans="1:2">
      <c r="A408" s="64">
        <v>80127509</v>
      </c>
      <c r="B408" s="50">
        <v>13</v>
      </c>
    </row>
    <row r="409" spans="1:2">
      <c r="A409" s="64">
        <v>80127510</v>
      </c>
      <c r="B409" s="50">
        <v>13</v>
      </c>
    </row>
    <row r="410" spans="1:2">
      <c r="A410" s="64">
        <v>80127511</v>
      </c>
      <c r="B410" s="50">
        <v>13</v>
      </c>
    </row>
    <row r="411" spans="1:2">
      <c r="A411" s="64">
        <v>80127512</v>
      </c>
      <c r="B411" s="50">
        <v>13</v>
      </c>
    </row>
    <row r="412" spans="1:2">
      <c r="A412" s="64">
        <v>80127513</v>
      </c>
      <c r="B412" s="50">
        <v>13</v>
      </c>
    </row>
    <row r="413" spans="1:2">
      <c r="A413" s="64">
        <v>80127514</v>
      </c>
      <c r="B413" s="50">
        <v>13</v>
      </c>
    </row>
    <row r="414" spans="1:2">
      <c r="A414" s="64">
        <v>80127515</v>
      </c>
      <c r="B414" s="50">
        <v>13</v>
      </c>
    </row>
    <row r="415" spans="1:2">
      <c r="A415" s="64">
        <v>80127544</v>
      </c>
      <c r="B415" s="50">
        <v>14.1</v>
      </c>
    </row>
    <row r="416" spans="1:2">
      <c r="A416" s="64">
        <v>80127545</v>
      </c>
      <c r="B416" s="50">
        <v>14.1</v>
      </c>
    </row>
    <row r="417" spans="1:2">
      <c r="A417" s="64">
        <v>80127546</v>
      </c>
      <c r="B417" s="50">
        <v>14.1</v>
      </c>
    </row>
    <row r="418" spans="1:2">
      <c r="A418" s="64">
        <v>80127547</v>
      </c>
      <c r="B418" s="50">
        <v>14.1</v>
      </c>
    </row>
    <row r="419" spans="1:2">
      <c r="A419" s="64">
        <v>80127548</v>
      </c>
      <c r="B419" s="50">
        <v>14.1</v>
      </c>
    </row>
    <row r="420" spans="1:2">
      <c r="A420" s="64">
        <v>80127549</v>
      </c>
      <c r="B420" s="50">
        <v>14.1</v>
      </c>
    </row>
    <row r="421" spans="1:2">
      <c r="A421" s="64">
        <v>80127538</v>
      </c>
      <c r="B421" s="50">
        <v>13</v>
      </c>
    </row>
    <row r="422" spans="1:2">
      <c r="A422" s="64">
        <v>80127539</v>
      </c>
      <c r="B422" s="50">
        <v>13</v>
      </c>
    </row>
    <row r="423" spans="1:2">
      <c r="A423" s="64">
        <v>80127540</v>
      </c>
      <c r="B423" s="50">
        <v>13</v>
      </c>
    </row>
    <row r="424" spans="1:2">
      <c r="A424" s="64">
        <v>80127541</v>
      </c>
      <c r="B424" s="50">
        <v>13</v>
      </c>
    </row>
    <row r="425" spans="1:2">
      <c r="A425" s="64">
        <v>80127542</v>
      </c>
      <c r="B425" s="50">
        <v>13</v>
      </c>
    </row>
    <row r="426" spans="1:2">
      <c r="A426" s="64">
        <v>80127543</v>
      </c>
      <c r="B426" s="50">
        <v>13</v>
      </c>
    </row>
    <row r="427" spans="1:2">
      <c r="A427" s="64">
        <v>80127550</v>
      </c>
      <c r="B427" s="50">
        <v>13</v>
      </c>
    </row>
    <row r="428" spans="1:2">
      <c r="A428" s="64">
        <v>80127551</v>
      </c>
      <c r="B428" s="50">
        <v>13</v>
      </c>
    </row>
    <row r="429" spans="1:2">
      <c r="A429" s="64">
        <v>80127552</v>
      </c>
      <c r="B429" s="50">
        <v>13</v>
      </c>
    </row>
    <row r="430" spans="1:2">
      <c r="A430" s="64">
        <v>80127553</v>
      </c>
      <c r="B430" s="50">
        <v>13</v>
      </c>
    </row>
    <row r="431" spans="1:2">
      <c r="A431" s="64">
        <v>80127554</v>
      </c>
      <c r="B431" s="50">
        <v>13</v>
      </c>
    </row>
    <row r="432" spans="1:2">
      <c r="A432" s="64">
        <v>80127555</v>
      </c>
      <c r="B432" s="50">
        <v>13</v>
      </c>
    </row>
    <row r="433" spans="1:2">
      <c r="A433" s="64">
        <v>80127556</v>
      </c>
      <c r="B433" s="50">
        <v>13</v>
      </c>
    </row>
    <row r="434" spans="1:2">
      <c r="A434" s="64">
        <v>80127557</v>
      </c>
      <c r="B434" s="50">
        <v>13</v>
      </c>
    </row>
    <row r="435" spans="1:2">
      <c r="A435" s="64">
        <v>80127562</v>
      </c>
      <c r="B435" s="50">
        <v>14.1</v>
      </c>
    </row>
    <row r="436" spans="1:2">
      <c r="A436" s="64">
        <v>80127563</v>
      </c>
      <c r="B436" s="50">
        <v>14.1</v>
      </c>
    </row>
    <row r="437" spans="1:2">
      <c r="A437" s="64">
        <v>80127564</v>
      </c>
      <c r="B437" s="50">
        <v>14.1</v>
      </c>
    </row>
    <row r="438" spans="1:2">
      <c r="A438" s="64">
        <v>80127565</v>
      </c>
      <c r="B438" s="50">
        <v>14.1</v>
      </c>
    </row>
    <row r="439" spans="1:2">
      <c r="A439" s="64">
        <v>80127566</v>
      </c>
      <c r="B439" s="50">
        <v>14.1</v>
      </c>
    </row>
    <row r="440" spans="1:2">
      <c r="A440" s="64">
        <v>80127567</v>
      </c>
      <c r="B440" s="50">
        <v>14.1</v>
      </c>
    </row>
    <row r="441" spans="1:2">
      <c r="A441" s="64">
        <v>80127568</v>
      </c>
      <c r="B441" s="50">
        <v>12</v>
      </c>
    </row>
    <row r="442" spans="1:2">
      <c r="A442" s="64">
        <v>80127569</v>
      </c>
      <c r="B442" s="50">
        <v>12</v>
      </c>
    </row>
    <row r="443" spans="1:2">
      <c r="A443" s="64">
        <v>80127570</v>
      </c>
      <c r="B443" s="50">
        <v>12</v>
      </c>
    </row>
    <row r="444" spans="1:2">
      <c r="A444" s="64">
        <v>80127571</v>
      </c>
      <c r="B444" s="50">
        <v>12</v>
      </c>
    </row>
    <row r="445" spans="1:2">
      <c r="A445" s="64">
        <v>80127572</v>
      </c>
      <c r="B445" s="50">
        <v>12</v>
      </c>
    </row>
    <row r="446" spans="1:2">
      <c r="A446" s="64">
        <v>80127573</v>
      </c>
      <c r="B446" s="50">
        <v>12</v>
      </c>
    </row>
    <row r="447" spans="1:2">
      <c r="A447" s="64">
        <v>80127574</v>
      </c>
      <c r="B447" s="50">
        <v>12</v>
      </c>
    </row>
    <row r="448" spans="1:2">
      <c r="A448" s="64">
        <v>80127575</v>
      </c>
      <c r="B448" s="50">
        <v>12</v>
      </c>
    </row>
    <row r="449" spans="1:2">
      <c r="A449" s="64">
        <v>80127534</v>
      </c>
      <c r="B449" s="50">
        <v>14.1</v>
      </c>
    </row>
    <row r="450" spans="1:2">
      <c r="A450" s="64">
        <v>80127535</v>
      </c>
      <c r="B450" s="50">
        <v>14.1</v>
      </c>
    </row>
    <row r="451" spans="1:2">
      <c r="A451" s="64">
        <v>80127536</v>
      </c>
      <c r="B451" s="50">
        <v>14.1</v>
      </c>
    </row>
    <row r="452" spans="1:2">
      <c r="A452" s="64">
        <v>80127537</v>
      </c>
      <c r="B452" s="50">
        <v>14.1</v>
      </c>
    </row>
    <row r="453" spans="1:2">
      <c r="A453" s="64">
        <v>80127595</v>
      </c>
      <c r="B453" s="50">
        <v>14.1</v>
      </c>
    </row>
    <row r="454" spans="1:2">
      <c r="A454" s="64">
        <v>80127596</v>
      </c>
      <c r="B454" s="50">
        <v>14.1</v>
      </c>
    </row>
    <row r="455" spans="1:2">
      <c r="A455" s="64">
        <v>80127597</v>
      </c>
      <c r="B455" s="50">
        <v>14.1</v>
      </c>
    </row>
    <row r="456" spans="1:2">
      <c r="A456" s="64">
        <v>80127598</v>
      </c>
      <c r="B456" s="50">
        <v>14.1</v>
      </c>
    </row>
    <row r="457" spans="1:2">
      <c r="A457" s="64">
        <v>80127608</v>
      </c>
      <c r="B457" s="50">
        <v>14.1</v>
      </c>
    </row>
    <row r="458" spans="1:2">
      <c r="A458" s="64">
        <v>80127609</v>
      </c>
      <c r="B458" s="50">
        <v>14.1</v>
      </c>
    </row>
    <row r="459" spans="1:2">
      <c r="A459" s="64">
        <v>80127610</v>
      </c>
      <c r="B459" s="50">
        <v>14.1</v>
      </c>
    </row>
    <row r="460" spans="1:2">
      <c r="A460" s="64">
        <v>80127603</v>
      </c>
      <c r="B460" s="50">
        <v>14.1</v>
      </c>
    </row>
    <row r="461" spans="1:2">
      <c r="A461" s="64">
        <v>80127604</v>
      </c>
      <c r="B461" s="50">
        <v>14.1</v>
      </c>
    </row>
    <row r="462" spans="1:2">
      <c r="A462" s="64">
        <v>80127605</v>
      </c>
      <c r="B462" s="50">
        <v>14.1</v>
      </c>
    </row>
    <row r="463" spans="1:2">
      <c r="A463" s="64">
        <v>80127589</v>
      </c>
      <c r="B463" s="50">
        <v>14.1</v>
      </c>
    </row>
    <row r="464" spans="1:2">
      <c r="A464" s="64">
        <v>80127590</v>
      </c>
      <c r="B464" s="50">
        <v>14.1</v>
      </c>
    </row>
    <row r="465" spans="1:2">
      <c r="A465" s="64">
        <v>80127591</v>
      </c>
      <c r="B465" s="50">
        <v>14.1</v>
      </c>
    </row>
    <row r="466" spans="1:2">
      <c r="A466" s="64">
        <v>80127592</v>
      </c>
      <c r="B466" s="50">
        <v>14.1</v>
      </c>
    </row>
    <row r="467" spans="1:2">
      <c r="A467" s="64">
        <v>80127593</v>
      </c>
      <c r="B467" s="50">
        <v>14.1</v>
      </c>
    </row>
    <row r="468" spans="1:2">
      <c r="A468" s="64">
        <v>80127594</v>
      </c>
      <c r="B468" s="50">
        <v>14.1</v>
      </c>
    </row>
    <row r="469" spans="1:2">
      <c r="A469" s="64">
        <v>80127587</v>
      </c>
      <c r="B469" s="50">
        <v>14.1</v>
      </c>
    </row>
    <row r="470" spans="1:2">
      <c r="A470" s="64">
        <v>80127588</v>
      </c>
      <c r="B470" s="50">
        <v>14.1</v>
      </c>
    </row>
    <row r="471" spans="1:2">
      <c r="A471" s="64">
        <v>80127581</v>
      </c>
      <c r="B471" s="50">
        <v>14.75</v>
      </c>
    </row>
    <row r="472" spans="1:2">
      <c r="A472" s="64">
        <v>80127582</v>
      </c>
      <c r="B472" s="50">
        <v>14.75</v>
      </c>
    </row>
    <row r="473" spans="1:2">
      <c r="A473" s="64">
        <v>80127583</v>
      </c>
      <c r="B473" s="50">
        <v>14.75</v>
      </c>
    </row>
    <row r="474" spans="1:2">
      <c r="A474" s="64">
        <v>80127584</v>
      </c>
      <c r="B474" s="50">
        <v>14.75</v>
      </c>
    </row>
    <row r="475" spans="1:2">
      <c r="A475" s="64">
        <v>80127585</v>
      </c>
      <c r="B475" s="50">
        <v>14.75</v>
      </c>
    </row>
    <row r="476" spans="1:2">
      <c r="A476" s="64">
        <v>80127586</v>
      </c>
      <c r="B476" s="50">
        <v>14.75</v>
      </c>
    </row>
    <row r="477" spans="1:2">
      <c r="A477" s="64">
        <v>80127638</v>
      </c>
      <c r="B477" s="50">
        <v>12</v>
      </c>
    </row>
    <row r="478" spans="1:2">
      <c r="A478" s="64">
        <v>80127639</v>
      </c>
      <c r="B478" s="50">
        <v>12</v>
      </c>
    </row>
    <row r="479" spans="1:2">
      <c r="A479" s="65">
        <v>11133865</v>
      </c>
      <c r="B479" s="51">
        <v>12</v>
      </c>
    </row>
    <row r="480" spans="1:2">
      <c r="A480" s="64">
        <v>80127640</v>
      </c>
      <c r="B480" s="50">
        <v>12</v>
      </c>
    </row>
    <row r="481" spans="1:2">
      <c r="A481" s="64">
        <v>80127641</v>
      </c>
      <c r="B481" s="50">
        <v>12</v>
      </c>
    </row>
    <row r="482" spans="1:2">
      <c r="A482" s="64">
        <v>80127642</v>
      </c>
      <c r="B482" s="50">
        <v>12</v>
      </c>
    </row>
    <row r="483" spans="1:2">
      <c r="A483" s="65">
        <v>11133864</v>
      </c>
      <c r="B483" s="51">
        <v>12</v>
      </c>
    </row>
    <row r="484" spans="1:2">
      <c r="A484" s="64">
        <v>80127643</v>
      </c>
      <c r="B484" s="50">
        <v>12</v>
      </c>
    </row>
    <row r="485" spans="1:2">
      <c r="A485" s="64">
        <v>80127648</v>
      </c>
      <c r="B485" s="50">
        <v>13</v>
      </c>
    </row>
    <row r="486" spans="1:2">
      <c r="A486" s="64">
        <v>80127649</v>
      </c>
      <c r="B486" s="50">
        <v>13</v>
      </c>
    </row>
    <row r="487" spans="1:2">
      <c r="A487" s="64">
        <v>80127650</v>
      </c>
      <c r="B487" s="50">
        <v>13</v>
      </c>
    </row>
    <row r="488" spans="1:2">
      <c r="A488" s="64">
        <v>80127651</v>
      </c>
      <c r="B488" s="50">
        <v>13</v>
      </c>
    </row>
    <row r="489" spans="1:2">
      <c r="A489" s="64">
        <v>80127652</v>
      </c>
      <c r="B489" s="50">
        <v>13</v>
      </c>
    </row>
    <row r="490" spans="1:2">
      <c r="A490" s="64">
        <v>80127653</v>
      </c>
      <c r="B490" s="50">
        <v>13</v>
      </c>
    </row>
    <row r="491" spans="1:2">
      <c r="A491" s="64">
        <v>80127654</v>
      </c>
      <c r="B491" s="50">
        <v>13</v>
      </c>
    </row>
    <row r="492" spans="1:2">
      <c r="A492" s="64">
        <v>80127655</v>
      </c>
      <c r="B492" s="50">
        <v>13</v>
      </c>
    </row>
    <row r="493" spans="1:2">
      <c r="A493" s="64">
        <v>80127756</v>
      </c>
      <c r="B493" s="50">
        <v>13</v>
      </c>
    </row>
    <row r="494" spans="1:2">
      <c r="A494" s="64">
        <v>80127757</v>
      </c>
      <c r="B494" s="50">
        <v>13</v>
      </c>
    </row>
    <row r="495" spans="1:2">
      <c r="A495" s="64">
        <v>80127758</v>
      </c>
      <c r="B495" s="50">
        <v>13</v>
      </c>
    </row>
    <row r="496" spans="1:2">
      <c r="A496" s="64">
        <v>80127759</v>
      </c>
      <c r="B496" s="50">
        <v>13</v>
      </c>
    </row>
    <row r="497" spans="1:2">
      <c r="A497" s="64">
        <v>80127760</v>
      </c>
      <c r="B497" s="50">
        <v>13</v>
      </c>
    </row>
    <row r="498" spans="1:2">
      <c r="A498" s="64">
        <v>80127761</v>
      </c>
      <c r="B498" s="50">
        <v>13</v>
      </c>
    </row>
    <row r="499" spans="1:2">
      <c r="A499" s="64">
        <v>80127768</v>
      </c>
      <c r="B499" s="50">
        <v>14.1</v>
      </c>
    </row>
    <row r="500" spans="1:2">
      <c r="A500" s="64">
        <v>80127769</v>
      </c>
      <c r="B500" s="50">
        <v>14.1</v>
      </c>
    </row>
    <row r="501" spans="1:2">
      <c r="A501" s="64">
        <v>80127770</v>
      </c>
      <c r="B501" s="50">
        <v>14.1</v>
      </c>
    </row>
    <row r="502" spans="1:2">
      <c r="A502" s="64">
        <v>80127771</v>
      </c>
      <c r="B502" s="50">
        <v>14.1</v>
      </c>
    </row>
    <row r="503" spans="1:2">
      <c r="A503" s="64">
        <v>80127772</v>
      </c>
      <c r="B503" s="50">
        <v>14.1</v>
      </c>
    </row>
    <row r="504" spans="1:2">
      <c r="A504" s="64">
        <v>80127773</v>
      </c>
      <c r="B504" s="50">
        <v>14.1</v>
      </c>
    </row>
    <row r="505" spans="1:2">
      <c r="A505" s="64">
        <v>80127683</v>
      </c>
      <c r="B505" s="50">
        <v>14.1</v>
      </c>
    </row>
    <row r="506" spans="1:2">
      <c r="A506" s="64">
        <v>80127684</v>
      </c>
      <c r="B506" s="50">
        <v>14.1</v>
      </c>
    </row>
    <row r="507" spans="1:2">
      <c r="A507" s="64">
        <v>80127685</v>
      </c>
      <c r="B507" s="50">
        <v>14.1</v>
      </c>
    </row>
    <row r="508" spans="1:2">
      <c r="A508" s="64">
        <v>80127686</v>
      </c>
      <c r="B508" s="50">
        <v>14.1</v>
      </c>
    </row>
    <row r="509" spans="1:2">
      <c r="A509" s="64">
        <v>80127687</v>
      </c>
      <c r="B509" s="50">
        <v>14.1</v>
      </c>
    </row>
    <row r="510" spans="1:2">
      <c r="A510" s="64">
        <v>80127688</v>
      </c>
      <c r="B510" s="50">
        <v>14.1</v>
      </c>
    </row>
    <row r="511" spans="1:2">
      <c r="A511" s="64">
        <v>80127689</v>
      </c>
      <c r="B511" s="50">
        <v>14.1</v>
      </c>
    </row>
    <row r="512" spans="1:2">
      <c r="A512" s="64">
        <v>80127690</v>
      </c>
      <c r="B512" s="50">
        <v>14.1</v>
      </c>
    </row>
    <row r="513" spans="1:2">
      <c r="A513" s="64">
        <v>80127762</v>
      </c>
      <c r="B513" s="50">
        <v>13</v>
      </c>
    </row>
    <row r="514" spans="1:2">
      <c r="A514" s="64">
        <v>80127763</v>
      </c>
      <c r="B514" s="50">
        <v>13</v>
      </c>
    </row>
    <row r="515" spans="1:2">
      <c r="A515" s="64">
        <v>80127764</v>
      </c>
      <c r="B515" s="50">
        <v>13</v>
      </c>
    </row>
    <row r="516" spans="1:2">
      <c r="A516" s="64">
        <v>80127765</v>
      </c>
      <c r="B516" s="50">
        <v>13</v>
      </c>
    </row>
    <row r="517" spans="1:2">
      <c r="A517" s="64">
        <v>80127766</v>
      </c>
      <c r="B517" s="50">
        <v>13</v>
      </c>
    </row>
    <row r="518" spans="1:2">
      <c r="A518" s="64">
        <v>80127767</v>
      </c>
      <c r="B518" s="50">
        <v>13</v>
      </c>
    </row>
    <row r="519" spans="1:2">
      <c r="A519" s="64">
        <v>80127656</v>
      </c>
      <c r="B519" s="50">
        <v>14.1</v>
      </c>
    </row>
    <row r="520" spans="1:2">
      <c r="A520" s="64">
        <v>80127657</v>
      </c>
      <c r="B520" s="50">
        <v>14.1</v>
      </c>
    </row>
    <row r="521" spans="1:2">
      <c r="A521" s="64">
        <v>80127658</v>
      </c>
      <c r="B521" s="50">
        <v>14.1</v>
      </c>
    </row>
    <row r="522" spans="1:2">
      <c r="A522" s="64">
        <v>80127659</v>
      </c>
      <c r="B522" s="50">
        <v>14.1</v>
      </c>
    </row>
    <row r="523" spans="1:2">
      <c r="A523" s="64">
        <v>80127691</v>
      </c>
      <c r="B523" s="50">
        <v>14.1</v>
      </c>
    </row>
    <row r="524" spans="1:2">
      <c r="A524" s="64">
        <v>80127692</v>
      </c>
      <c r="B524" s="50">
        <v>14.1</v>
      </c>
    </row>
    <row r="525" spans="1:2">
      <c r="A525" s="64">
        <v>80127693</v>
      </c>
      <c r="B525" s="50">
        <v>14.1</v>
      </c>
    </row>
    <row r="526" spans="1:2">
      <c r="A526" s="64">
        <v>80127694</v>
      </c>
      <c r="B526" s="50">
        <v>14.1</v>
      </c>
    </row>
    <row r="527" spans="1:2">
      <c r="A527" s="64">
        <v>80127695</v>
      </c>
      <c r="B527" s="50">
        <v>14.1</v>
      </c>
    </row>
    <row r="528" spans="1:2">
      <c r="A528" s="64">
        <v>80127696</v>
      </c>
      <c r="B528" s="50">
        <v>14.1</v>
      </c>
    </row>
    <row r="529" spans="1:2">
      <c r="A529" s="64">
        <v>80129229</v>
      </c>
      <c r="B529" s="50">
        <v>14.75</v>
      </c>
    </row>
    <row r="530" spans="1:2">
      <c r="A530" s="64">
        <v>80129230</v>
      </c>
      <c r="B530" s="50">
        <v>14.75</v>
      </c>
    </row>
    <row r="531" spans="1:2">
      <c r="A531" s="64">
        <v>80129231</v>
      </c>
      <c r="B531" s="50">
        <v>14.75</v>
      </c>
    </row>
    <row r="532" spans="1:2">
      <c r="A532" s="64">
        <v>11134061</v>
      </c>
      <c r="B532" s="50">
        <v>14.75</v>
      </c>
    </row>
    <row r="533" spans="1:2">
      <c r="A533" s="64">
        <v>80127793</v>
      </c>
      <c r="B533" s="50">
        <v>14.1</v>
      </c>
    </row>
    <row r="534" spans="1:2">
      <c r="A534" s="64">
        <v>80127794</v>
      </c>
      <c r="B534" s="50">
        <v>14.1</v>
      </c>
    </row>
    <row r="535" spans="1:2">
      <c r="A535" s="64">
        <v>80127795</v>
      </c>
      <c r="B535" s="50">
        <v>14.1</v>
      </c>
    </row>
    <row r="536" spans="1:2">
      <c r="A536" s="64">
        <v>80127786</v>
      </c>
      <c r="B536" s="50">
        <v>14.1</v>
      </c>
    </row>
    <row r="537" spans="1:2">
      <c r="A537" s="64">
        <v>80127787</v>
      </c>
      <c r="B537" s="50">
        <v>14.1</v>
      </c>
    </row>
    <row r="538" spans="1:2">
      <c r="A538" s="64">
        <v>80127788</v>
      </c>
      <c r="B538" s="50">
        <v>14.1</v>
      </c>
    </row>
    <row r="539" spans="1:2">
      <c r="A539" s="64">
        <v>80127789</v>
      </c>
      <c r="B539" s="50">
        <v>14.1</v>
      </c>
    </row>
    <row r="540" spans="1:2">
      <c r="A540" s="64">
        <v>80127777</v>
      </c>
      <c r="B540" s="50">
        <v>14.1</v>
      </c>
    </row>
    <row r="541" spans="1:2">
      <c r="A541" s="64">
        <v>80127778</v>
      </c>
      <c r="B541" s="50">
        <v>14.1</v>
      </c>
    </row>
    <row r="542" spans="1:2">
      <c r="A542" s="64">
        <v>80127779</v>
      </c>
      <c r="B542" s="50">
        <v>14.1</v>
      </c>
    </row>
    <row r="543" spans="1:2">
      <c r="A543" s="64">
        <v>80127780</v>
      </c>
      <c r="B543" s="50">
        <v>14.1</v>
      </c>
    </row>
    <row r="544" spans="1:2">
      <c r="A544" s="64">
        <v>80127781</v>
      </c>
      <c r="B544" s="50">
        <v>14.1</v>
      </c>
    </row>
    <row r="545" spans="1:2">
      <c r="A545" s="64">
        <v>80127782</v>
      </c>
      <c r="B545" s="50">
        <v>14.1</v>
      </c>
    </row>
    <row r="546" spans="1:2">
      <c r="A546" s="64">
        <v>80127783</v>
      </c>
      <c r="B546" s="50">
        <v>13</v>
      </c>
    </row>
    <row r="547" spans="1:2">
      <c r="A547" s="64">
        <v>80127784</v>
      </c>
      <c r="B547" s="50">
        <v>13</v>
      </c>
    </row>
    <row r="548" spans="1:2">
      <c r="A548" s="64">
        <v>80127785</v>
      </c>
      <c r="B548" s="50">
        <v>13</v>
      </c>
    </row>
    <row r="549" spans="1:2">
      <c r="A549" s="64">
        <v>80127790</v>
      </c>
      <c r="B549" s="50">
        <v>13</v>
      </c>
    </row>
    <row r="550" spans="1:2">
      <c r="A550" s="64">
        <v>80127791</v>
      </c>
      <c r="B550" s="50">
        <v>13</v>
      </c>
    </row>
    <row r="551" spans="1:2">
      <c r="A551" s="64">
        <v>80127792</v>
      </c>
      <c r="B551" s="50">
        <v>13</v>
      </c>
    </row>
    <row r="552" spans="1:2">
      <c r="A552" s="64">
        <v>80127796</v>
      </c>
      <c r="B552" s="50">
        <v>18.899999999999999</v>
      </c>
    </row>
    <row r="553" spans="1:2">
      <c r="A553" s="64">
        <v>80127797</v>
      </c>
      <c r="B553" s="50">
        <v>18.899999999999999</v>
      </c>
    </row>
    <row r="554" spans="1:2">
      <c r="A554" s="64">
        <v>80127798</v>
      </c>
      <c r="B554" s="50">
        <v>14.75</v>
      </c>
    </row>
    <row r="555" spans="1:2">
      <c r="A555" s="64">
        <v>80127799</v>
      </c>
      <c r="B555" s="50">
        <v>14.75</v>
      </c>
    </row>
    <row r="556" spans="1:2">
      <c r="A556" s="66">
        <v>11132903</v>
      </c>
      <c r="B556" s="52">
        <v>8.1999999999999993</v>
      </c>
    </row>
    <row r="557" spans="1:2">
      <c r="A557" s="66">
        <v>80126408</v>
      </c>
      <c r="B557" s="52">
        <v>8.1999999999999993</v>
      </c>
    </row>
    <row r="558" spans="1:2">
      <c r="A558" s="66">
        <v>80126409</v>
      </c>
      <c r="B558" s="52">
        <v>8.1999999999999993</v>
      </c>
    </row>
    <row r="559" spans="1:2">
      <c r="A559" s="66">
        <v>80126410</v>
      </c>
      <c r="B559" s="52">
        <v>8.1999999999999993</v>
      </c>
    </row>
    <row r="560" spans="1:2">
      <c r="A560" s="66">
        <v>80126411</v>
      </c>
      <c r="B560" s="52">
        <v>8.1999999999999993</v>
      </c>
    </row>
    <row r="561" spans="1:2">
      <c r="A561" s="66">
        <v>80126412</v>
      </c>
      <c r="B561" s="52">
        <v>8.1999999999999993</v>
      </c>
    </row>
    <row r="562" spans="1:2">
      <c r="A562" s="66">
        <v>80126413</v>
      </c>
      <c r="B562" s="52">
        <v>8.1999999999999993</v>
      </c>
    </row>
    <row r="563" spans="1:2">
      <c r="A563" s="66">
        <v>80126414</v>
      </c>
      <c r="B563" s="52">
        <v>8.1999999999999993</v>
      </c>
    </row>
    <row r="564" spans="1:2">
      <c r="A564" s="66">
        <v>11132902</v>
      </c>
      <c r="B564" s="52">
        <v>8.1999999999999993</v>
      </c>
    </row>
    <row r="565" spans="1:2">
      <c r="A565" s="66">
        <v>80126415</v>
      </c>
      <c r="B565" s="52">
        <v>8.1999999999999993</v>
      </c>
    </row>
    <row r="566" spans="1:2">
      <c r="A566" s="66">
        <v>80126985</v>
      </c>
      <c r="B566" s="52">
        <v>9.4499999999999993</v>
      </c>
    </row>
    <row r="567" spans="1:2">
      <c r="A567" s="66">
        <v>80126986</v>
      </c>
      <c r="B567" s="52">
        <v>9.4499999999999993</v>
      </c>
    </row>
    <row r="568" spans="1:2">
      <c r="A568" s="66">
        <v>80126987</v>
      </c>
      <c r="B568" s="52">
        <v>9.4499999999999993</v>
      </c>
    </row>
    <row r="569" spans="1:2">
      <c r="A569" s="66">
        <v>80126988</v>
      </c>
      <c r="B569" s="52">
        <v>9.4499999999999993</v>
      </c>
    </row>
    <row r="570" spans="1:2">
      <c r="A570" s="66">
        <v>80126989</v>
      </c>
      <c r="B570" s="52">
        <v>9.4499999999999993</v>
      </c>
    </row>
    <row r="571" spans="1:2">
      <c r="A571" s="66">
        <v>80126990</v>
      </c>
      <c r="B571" s="52">
        <v>9.4499999999999993</v>
      </c>
    </row>
    <row r="572" spans="1:2">
      <c r="A572" s="66">
        <v>80126991</v>
      </c>
      <c r="B572" s="52">
        <v>9.4499999999999993</v>
      </c>
    </row>
    <row r="573" spans="1:2">
      <c r="A573" s="66">
        <v>80126992</v>
      </c>
      <c r="B573" s="52">
        <v>9.4499999999999993</v>
      </c>
    </row>
    <row r="574" spans="1:2">
      <c r="A574" s="66">
        <v>80126370</v>
      </c>
      <c r="B574" s="52">
        <v>5.65</v>
      </c>
    </row>
    <row r="575" spans="1:2">
      <c r="A575" s="66">
        <v>80126371</v>
      </c>
      <c r="B575" s="52">
        <v>5.65</v>
      </c>
    </row>
    <row r="576" spans="1:2">
      <c r="A576" s="66">
        <v>80126372</v>
      </c>
      <c r="B576" s="52">
        <v>5.65</v>
      </c>
    </row>
    <row r="577" spans="1:2">
      <c r="A577" s="66">
        <v>80126373</v>
      </c>
      <c r="B577" s="52">
        <v>5.65</v>
      </c>
    </row>
    <row r="578" spans="1:2">
      <c r="A578" s="66">
        <v>80126374</v>
      </c>
      <c r="B578" s="52">
        <v>5.65</v>
      </c>
    </row>
    <row r="579" spans="1:2">
      <c r="A579" s="66">
        <v>80126375</v>
      </c>
      <c r="B579" s="52">
        <v>5.65</v>
      </c>
    </row>
    <row r="580" spans="1:2">
      <c r="A580" s="66">
        <v>80126376</v>
      </c>
      <c r="B580" s="52">
        <v>5.65</v>
      </c>
    </row>
    <row r="581" spans="1:2">
      <c r="A581" s="66">
        <v>80126377</v>
      </c>
      <c r="B581" s="52">
        <v>5.65</v>
      </c>
    </row>
    <row r="582" spans="1:2">
      <c r="A582" s="66">
        <v>80127387</v>
      </c>
      <c r="B582" s="52">
        <v>9.4499999999999993</v>
      </c>
    </row>
    <row r="583" spans="1:2">
      <c r="A583" s="66">
        <v>80127388</v>
      </c>
      <c r="B583" s="52">
        <v>9.4499999999999993</v>
      </c>
    </row>
    <row r="584" spans="1:2">
      <c r="A584" s="66">
        <v>80127389</v>
      </c>
      <c r="B584" s="52">
        <v>9.4499999999999993</v>
      </c>
    </row>
    <row r="585" spans="1:2">
      <c r="A585" s="66">
        <v>80127390</v>
      </c>
      <c r="B585" s="52">
        <v>9.4499999999999993</v>
      </c>
    </row>
    <row r="586" spans="1:2">
      <c r="A586" s="66">
        <v>80127391</v>
      </c>
      <c r="B586" s="52">
        <v>9.4499999999999993</v>
      </c>
    </row>
    <row r="587" spans="1:2">
      <c r="A587" s="66">
        <v>80127392</v>
      </c>
      <c r="B587" s="52">
        <v>9.4499999999999993</v>
      </c>
    </row>
    <row r="588" spans="1:2">
      <c r="A588" s="66">
        <v>80127334</v>
      </c>
      <c r="B588" s="52">
        <v>9.4499999999999993</v>
      </c>
    </row>
    <row r="589" spans="1:2">
      <c r="A589" s="66">
        <v>80127335</v>
      </c>
      <c r="B589" s="52">
        <v>9.4499999999999993</v>
      </c>
    </row>
    <row r="590" spans="1:2">
      <c r="A590" s="66">
        <v>80127336</v>
      </c>
      <c r="B590" s="52">
        <v>9.4499999999999993</v>
      </c>
    </row>
    <row r="591" spans="1:2">
      <c r="A591" s="66">
        <v>80127337</v>
      </c>
      <c r="B591" s="52">
        <v>9.4499999999999993</v>
      </c>
    </row>
    <row r="592" spans="1:2">
      <c r="A592" s="66">
        <v>80127320</v>
      </c>
      <c r="B592" s="52">
        <v>8.1999999999999993</v>
      </c>
    </row>
    <row r="593" spans="1:2">
      <c r="A593" s="66">
        <v>80127321</v>
      </c>
      <c r="B593" s="52">
        <v>8.1999999999999993</v>
      </c>
    </row>
    <row r="594" spans="1:2">
      <c r="A594" s="66">
        <v>80127322</v>
      </c>
      <c r="B594" s="52">
        <v>8.1999999999999993</v>
      </c>
    </row>
    <row r="595" spans="1:2">
      <c r="A595" s="66">
        <v>80127323</v>
      </c>
      <c r="B595" s="52">
        <v>8.1999999999999993</v>
      </c>
    </row>
    <row r="596" spans="1:2">
      <c r="A596" s="66">
        <v>80127324</v>
      </c>
      <c r="B596" s="52">
        <v>8.1999999999999993</v>
      </c>
    </row>
    <row r="597" spans="1:2">
      <c r="A597" s="66">
        <v>80127325</v>
      </c>
      <c r="B597" s="52">
        <v>8.1999999999999993</v>
      </c>
    </row>
    <row r="598" spans="1:2">
      <c r="A598" s="66">
        <v>80126465</v>
      </c>
      <c r="B598" s="52">
        <v>14.1</v>
      </c>
    </row>
    <row r="599" spans="1:2">
      <c r="A599" s="66">
        <v>80126466</v>
      </c>
      <c r="B599" s="52">
        <v>14.1</v>
      </c>
    </row>
    <row r="600" spans="1:2">
      <c r="A600" s="66">
        <v>80126467</v>
      </c>
      <c r="B600" s="52">
        <v>14.1</v>
      </c>
    </row>
    <row r="601" spans="1:2">
      <c r="A601" s="66">
        <v>80126468</v>
      </c>
      <c r="B601" s="52">
        <v>14.1</v>
      </c>
    </row>
    <row r="602" spans="1:2">
      <c r="A602" s="66">
        <v>80126469</v>
      </c>
      <c r="B602" s="52">
        <v>14.1</v>
      </c>
    </row>
    <row r="603" spans="1:2">
      <c r="A603" s="66">
        <v>80127742</v>
      </c>
      <c r="B603" s="52">
        <v>14.1</v>
      </c>
    </row>
    <row r="604" spans="1:2">
      <c r="A604" s="66">
        <v>80127743</v>
      </c>
      <c r="B604" s="52">
        <v>14.1</v>
      </c>
    </row>
    <row r="605" spans="1:2">
      <c r="A605" s="66">
        <v>80127744</v>
      </c>
      <c r="B605" s="52">
        <v>14.1</v>
      </c>
    </row>
    <row r="606" spans="1:2">
      <c r="A606" s="66">
        <v>80127745</v>
      </c>
      <c r="B606" s="52">
        <v>14.1</v>
      </c>
    </row>
    <row r="607" spans="1:2">
      <c r="A607" s="66">
        <v>80127383</v>
      </c>
      <c r="B607" s="52">
        <v>9.4499999999999993</v>
      </c>
    </row>
    <row r="608" spans="1:2">
      <c r="A608" s="66">
        <v>80127384</v>
      </c>
      <c r="B608" s="52">
        <v>9.4499999999999993</v>
      </c>
    </row>
    <row r="609" spans="1:2">
      <c r="A609" s="66">
        <v>80127385</v>
      </c>
      <c r="B609" s="52">
        <v>9.4499999999999993</v>
      </c>
    </row>
    <row r="610" spans="1:2">
      <c r="A610" s="66">
        <v>80127386</v>
      </c>
      <c r="B610" s="52">
        <v>9.4499999999999993</v>
      </c>
    </row>
    <row r="611" spans="1:2">
      <c r="A611" s="66">
        <v>80127338</v>
      </c>
      <c r="B611" s="52">
        <v>8.1999999999999993</v>
      </c>
    </row>
    <row r="612" spans="1:2">
      <c r="A612" s="66">
        <v>80127339</v>
      </c>
      <c r="B612" s="52">
        <v>8.1999999999999993</v>
      </c>
    </row>
    <row r="613" spans="1:2">
      <c r="A613" s="66">
        <v>80127340</v>
      </c>
      <c r="B613" s="52">
        <v>8.1999999999999993</v>
      </c>
    </row>
    <row r="614" spans="1:2">
      <c r="A614" s="66">
        <v>80127341</v>
      </c>
      <c r="B614" s="52">
        <v>8.1999999999999993</v>
      </c>
    </row>
    <row r="615" spans="1:2">
      <c r="A615" s="66">
        <v>80127342</v>
      </c>
      <c r="B615" s="52">
        <v>8.1999999999999993</v>
      </c>
    </row>
    <row r="616" spans="1:2">
      <c r="A616" s="66">
        <v>80127343</v>
      </c>
      <c r="B616" s="52">
        <v>8.1999999999999993</v>
      </c>
    </row>
    <row r="617" spans="1:2">
      <c r="A617" s="66">
        <v>80126450</v>
      </c>
      <c r="B617" s="52">
        <v>11.3</v>
      </c>
    </row>
    <row r="618" spans="1:2">
      <c r="A618" s="66">
        <v>80126451</v>
      </c>
      <c r="B618" s="52">
        <v>11.3</v>
      </c>
    </row>
    <row r="619" spans="1:2">
      <c r="A619" s="66">
        <v>80126452</v>
      </c>
      <c r="B619" s="52">
        <v>11.3</v>
      </c>
    </row>
    <row r="620" spans="1:2">
      <c r="A620" s="66">
        <v>80126453</v>
      </c>
      <c r="B620" s="52">
        <v>11.3</v>
      </c>
    </row>
    <row r="621" spans="1:2">
      <c r="A621" s="66">
        <v>80127017</v>
      </c>
      <c r="B621" s="52">
        <v>11.3</v>
      </c>
    </row>
    <row r="622" spans="1:2">
      <c r="A622" s="66">
        <v>80127018</v>
      </c>
      <c r="B622" s="52">
        <v>11.3</v>
      </c>
    </row>
    <row r="623" spans="1:2">
      <c r="A623" s="66">
        <v>80127019</v>
      </c>
      <c r="B623" s="52">
        <v>11.3</v>
      </c>
    </row>
    <row r="624" spans="1:2">
      <c r="A624" s="66">
        <v>80127020</v>
      </c>
      <c r="B624" s="52">
        <v>11.3</v>
      </c>
    </row>
    <row r="625" spans="1:2">
      <c r="A625" s="66">
        <v>80127393</v>
      </c>
      <c r="B625" s="52">
        <v>9.4499999999999993</v>
      </c>
    </row>
    <row r="626" spans="1:2">
      <c r="A626" s="66">
        <v>80127394</v>
      </c>
      <c r="B626" s="52">
        <v>9.4499999999999993</v>
      </c>
    </row>
    <row r="627" spans="1:2">
      <c r="A627" s="66">
        <v>80127364</v>
      </c>
      <c r="B627" s="52">
        <v>9.4499999999999993</v>
      </c>
    </row>
    <row r="628" spans="1:2">
      <c r="A628" s="66">
        <v>80127365</v>
      </c>
      <c r="B628" s="52">
        <v>9.4499999999999993</v>
      </c>
    </row>
    <row r="629" spans="1:2">
      <c r="A629" s="66">
        <v>80127366</v>
      </c>
      <c r="B629" s="52">
        <v>9.4499999999999993</v>
      </c>
    </row>
    <row r="630" spans="1:2">
      <c r="A630" s="66">
        <v>80127367</v>
      </c>
      <c r="B630" s="52">
        <v>9.4499999999999993</v>
      </c>
    </row>
    <row r="631" spans="1:2">
      <c r="A631" s="66">
        <v>80127368</v>
      </c>
      <c r="B631" s="52">
        <v>9.4499999999999993</v>
      </c>
    </row>
    <row r="632" spans="1:2">
      <c r="A632" s="66">
        <v>80126424</v>
      </c>
      <c r="B632" s="52">
        <v>8.1999999999999993</v>
      </c>
    </row>
    <row r="633" spans="1:2">
      <c r="A633" s="66">
        <v>80126425</v>
      </c>
      <c r="B633" s="52">
        <v>8.1999999999999993</v>
      </c>
    </row>
    <row r="634" spans="1:2">
      <c r="A634" s="66">
        <v>80126426</v>
      </c>
      <c r="B634" s="52">
        <v>8.1999999999999993</v>
      </c>
    </row>
    <row r="635" spans="1:2">
      <c r="A635" s="66">
        <v>80126427</v>
      </c>
      <c r="B635" s="52">
        <v>8.1999999999999993</v>
      </c>
    </row>
    <row r="636" spans="1:2">
      <c r="A636" s="66">
        <v>80126428</v>
      </c>
      <c r="B636" s="52">
        <v>8.1999999999999993</v>
      </c>
    </row>
    <row r="637" spans="1:2">
      <c r="A637" s="66">
        <v>80126429</v>
      </c>
      <c r="B637" s="52">
        <v>8.1999999999999993</v>
      </c>
    </row>
    <row r="638" spans="1:2">
      <c r="A638" s="66">
        <v>80126430</v>
      </c>
      <c r="B638" s="52">
        <v>8.1999999999999993</v>
      </c>
    </row>
    <row r="639" spans="1:2">
      <c r="A639" s="66">
        <v>80126431</v>
      </c>
      <c r="B639" s="52">
        <v>8.1999999999999993</v>
      </c>
    </row>
    <row r="640" spans="1:2">
      <c r="A640" s="66">
        <v>80126977</v>
      </c>
      <c r="B640" s="52">
        <v>9.4499999999999993</v>
      </c>
    </row>
    <row r="641" spans="1:2">
      <c r="A641" s="66">
        <v>80126978</v>
      </c>
      <c r="B641" s="52">
        <v>9.4499999999999993</v>
      </c>
    </row>
    <row r="642" spans="1:2">
      <c r="A642" s="66">
        <v>80126979</v>
      </c>
      <c r="B642" s="52">
        <v>9.4499999999999993</v>
      </c>
    </row>
    <row r="643" spans="1:2">
      <c r="A643" s="66">
        <v>80126980</v>
      </c>
      <c r="B643" s="52">
        <v>9.4499999999999993</v>
      </c>
    </row>
    <row r="644" spans="1:2">
      <c r="A644" s="66">
        <v>80126432</v>
      </c>
      <c r="B644" s="52">
        <v>7.35</v>
      </c>
    </row>
    <row r="645" spans="1:2">
      <c r="A645" s="66">
        <v>80126433</v>
      </c>
      <c r="B645" s="52">
        <v>7.35</v>
      </c>
    </row>
    <row r="646" spans="1:2">
      <c r="A646" s="66">
        <v>80126434</v>
      </c>
      <c r="B646" s="52">
        <v>7.35</v>
      </c>
    </row>
    <row r="647" spans="1:2">
      <c r="A647" s="66">
        <v>80126435</v>
      </c>
      <c r="B647" s="52">
        <v>7.35</v>
      </c>
    </row>
    <row r="648" spans="1:2">
      <c r="A648" s="66">
        <v>80126436</v>
      </c>
      <c r="B648" s="52">
        <v>7.35</v>
      </c>
    </row>
    <row r="649" spans="1:2">
      <c r="A649" s="66">
        <v>80126437</v>
      </c>
      <c r="B649" s="52">
        <v>7.35</v>
      </c>
    </row>
    <row r="650" spans="1:2">
      <c r="A650" s="66">
        <v>80127439</v>
      </c>
      <c r="B650" s="52">
        <v>5.65</v>
      </c>
    </row>
    <row r="651" spans="1:2">
      <c r="A651" s="66">
        <v>80127440</v>
      </c>
      <c r="B651" s="52">
        <v>5.65</v>
      </c>
    </row>
    <row r="652" spans="1:2">
      <c r="A652" s="66">
        <v>11132901</v>
      </c>
      <c r="B652" s="52">
        <v>5.65</v>
      </c>
    </row>
    <row r="653" spans="1:2">
      <c r="A653" s="66">
        <v>80127441</v>
      </c>
      <c r="B653" s="52">
        <v>5.65</v>
      </c>
    </row>
    <row r="654" spans="1:2">
      <c r="A654" s="66">
        <v>80127442</v>
      </c>
      <c r="B654" s="52">
        <v>5.65</v>
      </c>
    </row>
    <row r="655" spans="1:2">
      <c r="A655" s="66">
        <v>80127443</v>
      </c>
      <c r="B655" s="52">
        <v>5.65</v>
      </c>
    </row>
    <row r="656" spans="1:2">
      <c r="A656" s="66">
        <v>80127444</v>
      </c>
      <c r="B656" s="52">
        <v>5.65</v>
      </c>
    </row>
    <row r="657" spans="1:2">
      <c r="A657" s="66">
        <v>80127445</v>
      </c>
      <c r="B657" s="52">
        <v>5.65</v>
      </c>
    </row>
    <row r="658" spans="1:2">
      <c r="A658" s="66">
        <v>80127446</v>
      </c>
      <c r="B658" s="52">
        <v>5.65</v>
      </c>
    </row>
    <row r="659" spans="1:2">
      <c r="A659" s="66">
        <v>80127447</v>
      </c>
      <c r="B659" s="52">
        <v>13</v>
      </c>
    </row>
    <row r="660" spans="1:2">
      <c r="A660" s="66">
        <v>80129224</v>
      </c>
      <c r="B660" s="52">
        <v>9.4499999999999993</v>
      </c>
    </row>
    <row r="661" spans="1:2">
      <c r="A661" s="66">
        <v>80129225</v>
      </c>
      <c r="B661" s="52">
        <v>9.4499999999999993</v>
      </c>
    </row>
    <row r="662" spans="1:2">
      <c r="A662" s="66">
        <v>80129226</v>
      </c>
      <c r="B662" s="52">
        <v>9.4499999999999993</v>
      </c>
    </row>
    <row r="663" spans="1:2">
      <c r="A663" s="66">
        <v>80129227</v>
      </c>
      <c r="B663" s="52">
        <v>9.4499999999999993</v>
      </c>
    </row>
    <row r="664" spans="1:2">
      <c r="A664" s="66">
        <v>80129228</v>
      </c>
      <c r="B664" s="52">
        <v>9.4499999999999993</v>
      </c>
    </row>
    <row r="665" spans="1:2">
      <c r="A665" s="66">
        <v>80130353</v>
      </c>
      <c r="B665" s="52">
        <v>9.4499999999999993</v>
      </c>
    </row>
    <row r="666" spans="1:2">
      <c r="A666" s="66">
        <v>80130354</v>
      </c>
      <c r="B666" s="52">
        <v>9.4499999999999993</v>
      </c>
    </row>
    <row r="667" spans="1:2">
      <c r="A667" s="66">
        <v>80130355</v>
      </c>
      <c r="B667" s="52">
        <v>9.4499999999999993</v>
      </c>
    </row>
    <row r="668" spans="1:2">
      <c r="A668" s="66">
        <v>80130356</v>
      </c>
      <c r="B668" s="52">
        <v>9.4499999999999993</v>
      </c>
    </row>
    <row r="669" spans="1:2">
      <c r="A669" s="66">
        <v>80150092</v>
      </c>
      <c r="B669" s="52">
        <v>14.1</v>
      </c>
    </row>
    <row r="670" spans="1:2">
      <c r="A670" s="66">
        <v>80150093</v>
      </c>
      <c r="B670" s="52">
        <v>14.1</v>
      </c>
    </row>
    <row r="671" spans="1:2">
      <c r="A671" s="66">
        <v>80127448</v>
      </c>
      <c r="B671" s="52">
        <v>13</v>
      </c>
    </row>
    <row r="672" spans="1:2">
      <c r="A672" s="66">
        <v>80127449</v>
      </c>
      <c r="B672" s="52">
        <v>13</v>
      </c>
    </row>
    <row r="673" spans="1:2">
      <c r="A673" s="66">
        <v>80127450</v>
      </c>
      <c r="B673" s="52">
        <v>13</v>
      </c>
    </row>
    <row r="674" spans="1:2">
      <c r="A674" s="66">
        <v>80127451</v>
      </c>
      <c r="B674" s="52">
        <v>13</v>
      </c>
    </row>
    <row r="675" spans="1:2">
      <c r="A675" s="66">
        <v>80127452</v>
      </c>
      <c r="B675" s="52">
        <v>13</v>
      </c>
    </row>
    <row r="676" spans="1:2">
      <c r="A676" s="66">
        <v>80127453</v>
      </c>
      <c r="B676" s="52">
        <v>13</v>
      </c>
    </row>
    <row r="677" spans="1:2">
      <c r="A677" s="66">
        <v>80127454</v>
      </c>
      <c r="B677" s="52">
        <v>13</v>
      </c>
    </row>
    <row r="678" spans="1:2">
      <c r="A678" s="66">
        <v>80127750</v>
      </c>
      <c r="B678" s="52">
        <v>14.1</v>
      </c>
    </row>
    <row r="679" spans="1:2">
      <c r="A679" s="66">
        <v>80127751</v>
      </c>
      <c r="B679" s="52">
        <v>14.1</v>
      </c>
    </row>
    <row r="680" spans="1:2">
      <c r="A680" s="66">
        <v>80127752</v>
      </c>
      <c r="B680" s="52">
        <v>14.1</v>
      </c>
    </row>
    <row r="681" spans="1:2">
      <c r="A681" s="66">
        <v>80127753</v>
      </c>
      <c r="B681" s="52">
        <v>14.1</v>
      </c>
    </row>
    <row r="682" spans="1:2">
      <c r="A682" s="66">
        <v>80126395</v>
      </c>
      <c r="B682" s="52">
        <v>8.1999999999999993</v>
      </c>
    </row>
    <row r="683" spans="1:2">
      <c r="A683" s="66">
        <v>80126396</v>
      </c>
      <c r="B683" s="52">
        <v>8.1999999999999993</v>
      </c>
    </row>
    <row r="684" spans="1:2">
      <c r="A684" s="66">
        <v>80126397</v>
      </c>
      <c r="B684" s="52">
        <v>8.1999999999999993</v>
      </c>
    </row>
    <row r="685" spans="1:2">
      <c r="A685" s="66">
        <v>80126398</v>
      </c>
      <c r="B685" s="52">
        <v>8.1999999999999993</v>
      </c>
    </row>
    <row r="686" spans="1:2">
      <c r="A686" s="66">
        <v>80126399</v>
      </c>
      <c r="B686" s="52">
        <v>8.1999999999999993</v>
      </c>
    </row>
    <row r="687" spans="1:2">
      <c r="A687" s="66">
        <v>80127697</v>
      </c>
      <c r="B687" s="52">
        <v>6.8</v>
      </c>
    </row>
    <row r="688" spans="1:2">
      <c r="A688" s="66">
        <v>80127698</v>
      </c>
      <c r="B688" s="52">
        <v>6.8</v>
      </c>
    </row>
    <row r="689" spans="1:2">
      <c r="A689" s="66">
        <v>80127699</v>
      </c>
      <c r="B689" s="52">
        <v>6.8</v>
      </c>
    </row>
    <row r="690" spans="1:2">
      <c r="A690" s="66">
        <v>80127700</v>
      </c>
      <c r="B690" s="52">
        <v>6.8</v>
      </c>
    </row>
    <row r="691" spans="1:2">
      <c r="A691" s="66">
        <v>80127701</v>
      </c>
      <c r="B691" s="52">
        <v>6.8</v>
      </c>
    </row>
    <row r="692" spans="1:2">
      <c r="A692" s="66">
        <v>80127702</v>
      </c>
      <c r="B692" s="52">
        <v>6.8</v>
      </c>
    </row>
    <row r="693" spans="1:2">
      <c r="A693" s="66">
        <v>80127703</v>
      </c>
      <c r="B693" s="52">
        <v>6.8</v>
      </c>
    </row>
    <row r="694" spans="1:2">
      <c r="A694" s="66">
        <v>80127704</v>
      </c>
      <c r="B694" s="52">
        <v>6.8</v>
      </c>
    </row>
    <row r="695" spans="1:2">
      <c r="A695" s="66">
        <v>80126378</v>
      </c>
      <c r="B695" s="52">
        <v>6.8</v>
      </c>
    </row>
    <row r="696" spans="1:2">
      <c r="A696" s="66">
        <v>80126379</v>
      </c>
      <c r="B696" s="52">
        <v>6.8</v>
      </c>
    </row>
    <row r="697" spans="1:2">
      <c r="A697" s="66">
        <v>80126380</v>
      </c>
      <c r="B697" s="52">
        <v>6.8</v>
      </c>
    </row>
    <row r="698" spans="1:2">
      <c r="A698" s="66">
        <v>80126381</v>
      </c>
      <c r="B698" s="52">
        <v>6.8</v>
      </c>
    </row>
    <row r="699" spans="1:2">
      <c r="A699" s="66">
        <v>80126382</v>
      </c>
      <c r="B699" s="52">
        <v>6.8</v>
      </c>
    </row>
    <row r="700" spans="1:2">
      <c r="A700" s="66">
        <v>11132900</v>
      </c>
      <c r="B700" s="52">
        <v>6.8</v>
      </c>
    </row>
    <row r="701" spans="1:2">
      <c r="A701" s="66">
        <v>80126446</v>
      </c>
      <c r="B701" s="52">
        <v>9.4499999999999993</v>
      </c>
    </row>
    <row r="702" spans="1:2">
      <c r="A702" s="66">
        <v>80126447</v>
      </c>
      <c r="B702" s="52">
        <v>9.4499999999999993</v>
      </c>
    </row>
    <row r="703" spans="1:2">
      <c r="A703" s="66">
        <v>80126448</v>
      </c>
      <c r="B703" s="52">
        <v>9.4499999999999993</v>
      </c>
    </row>
    <row r="704" spans="1:2">
      <c r="A704" s="66">
        <v>80126449</v>
      </c>
      <c r="B704" s="52">
        <v>9.4499999999999993</v>
      </c>
    </row>
    <row r="705" spans="1:2">
      <c r="A705" s="66">
        <v>80127802</v>
      </c>
      <c r="B705" s="52">
        <v>4.9000000000000004</v>
      </c>
    </row>
    <row r="706" spans="1:2">
      <c r="A706" s="66">
        <v>80127803</v>
      </c>
      <c r="B706" s="52">
        <v>4.9000000000000004</v>
      </c>
    </row>
    <row r="707" spans="1:2">
      <c r="A707" s="66">
        <v>80127804</v>
      </c>
      <c r="B707" s="52">
        <v>4.9000000000000004</v>
      </c>
    </row>
    <row r="708" spans="1:2">
      <c r="A708" s="66">
        <v>80127805</v>
      </c>
      <c r="B708" s="52">
        <v>4.9000000000000004</v>
      </c>
    </row>
    <row r="709" spans="1:2">
      <c r="A709" s="66">
        <v>80127806</v>
      </c>
      <c r="B709" s="52">
        <v>4.9000000000000004</v>
      </c>
    </row>
    <row r="710" spans="1:2">
      <c r="A710" s="66">
        <v>80127807</v>
      </c>
      <c r="B710" s="52">
        <v>4.9000000000000004</v>
      </c>
    </row>
    <row r="711" spans="1:2">
      <c r="A711" s="66">
        <v>80127808</v>
      </c>
      <c r="B711" s="52">
        <v>4.9000000000000004</v>
      </c>
    </row>
    <row r="712" spans="1:2">
      <c r="A712" s="66">
        <v>80127809</v>
      </c>
      <c r="B712" s="52">
        <v>4.9000000000000004</v>
      </c>
    </row>
    <row r="713" spans="1:2">
      <c r="A713" s="66">
        <v>80127854</v>
      </c>
      <c r="B713" s="52">
        <v>11.3</v>
      </c>
    </row>
    <row r="714" spans="1:2">
      <c r="A714" s="66">
        <v>80127855</v>
      </c>
      <c r="B714" s="52">
        <v>11.3</v>
      </c>
    </row>
    <row r="715" spans="1:2">
      <c r="A715" s="66">
        <v>80127856</v>
      </c>
      <c r="B715" s="52">
        <v>11.3</v>
      </c>
    </row>
    <row r="716" spans="1:2">
      <c r="A716" s="66">
        <v>80127857</v>
      </c>
      <c r="B716" s="52">
        <v>11.3</v>
      </c>
    </row>
    <row r="717" spans="1:2">
      <c r="A717" s="66">
        <v>80127858</v>
      </c>
      <c r="B717" s="52">
        <v>11.3</v>
      </c>
    </row>
    <row r="718" spans="1:2">
      <c r="A718" s="66">
        <v>80127859</v>
      </c>
      <c r="B718" s="52">
        <v>11.3</v>
      </c>
    </row>
    <row r="719" spans="1:2">
      <c r="A719" s="66">
        <v>80127890</v>
      </c>
      <c r="B719" s="52">
        <v>6.8</v>
      </c>
    </row>
    <row r="720" spans="1:2">
      <c r="A720" s="66">
        <v>80127891</v>
      </c>
      <c r="B720" s="52">
        <v>6.8</v>
      </c>
    </row>
    <row r="721" spans="1:2">
      <c r="A721" s="66">
        <v>80127892</v>
      </c>
      <c r="B721" s="52">
        <v>6.8</v>
      </c>
    </row>
    <row r="722" spans="1:2">
      <c r="A722" s="66">
        <v>80127893</v>
      </c>
      <c r="B722" s="52">
        <v>6.8</v>
      </c>
    </row>
    <row r="723" spans="1:2">
      <c r="A723" s="66">
        <v>80127894</v>
      </c>
      <c r="B723" s="52">
        <v>6.8</v>
      </c>
    </row>
    <row r="724" spans="1:2">
      <c r="A724" s="66">
        <v>80127895</v>
      </c>
      <c r="B724" s="52">
        <v>6.8</v>
      </c>
    </row>
    <row r="725" spans="1:2">
      <c r="A725" s="66">
        <v>80127924</v>
      </c>
      <c r="B725" s="52">
        <v>11.3</v>
      </c>
    </row>
    <row r="726" spans="1:2">
      <c r="A726" s="66">
        <v>80127925</v>
      </c>
      <c r="B726" s="52">
        <v>11.3</v>
      </c>
    </row>
    <row r="727" spans="1:2">
      <c r="A727" s="66">
        <v>80127926</v>
      </c>
      <c r="B727" s="52">
        <v>11.3</v>
      </c>
    </row>
    <row r="728" spans="1:2">
      <c r="A728" s="66">
        <v>80127927</v>
      </c>
      <c r="B728" s="52">
        <v>11.3</v>
      </c>
    </row>
    <row r="729" spans="1:2">
      <c r="A729" s="66">
        <v>80127928</v>
      </c>
      <c r="B729" s="52">
        <v>10.6</v>
      </c>
    </row>
    <row r="730" spans="1:2">
      <c r="A730" s="66">
        <v>80127929</v>
      </c>
      <c r="B730" s="52">
        <v>10.6</v>
      </c>
    </row>
    <row r="731" spans="1:2">
      <c r="A731" s="66">
        <v>80127930</v>
      </c>
      <c r="B731" s="52">
        <v>10.6</v>
      </c>
    </row>
    <row r="732" spans="1:2">
      <c r="A732" s="66">
        <v>80127931</v>
      </c>
      <c r="B732" s="52">
        <v>10.6</v>
      </c>
    </row>
    <row r="733" spans="1:2">
      <c r="A733" s="66">
        <v>80127874</v>
      </c>
      <c r="B733" s="52">
        <v>10.6</v>
      </c>
    </row>
    <row r="734" spans="1:2">
      <c r="A734" s="66">
        <v>80127875</v>
      </c>
      <c r="B734" s="52">
        <v>10.6</v>
      </c>
    </row>
    <row r="735" spans="1:2">
      <c r="A735" s="66">
        <v>80127876</v>
      </c>
      <c r="B735" s="52">
        <v>10.6</v>
      </c>
    </row>
    <row r="736" spans="1:2">
      <c r="A736" s="66">
        <v>80127877</v>
      </c>
      <c r="B736" s="52">
        <v>10.6</v>
      </c>
    </row>
    <row r="737" spans="1:2">
      <c r="A737" s="66">
        <v>80127878</v>
      </c>
      <c r="B737" s="52">
        <v>10.6</v>
      </c>
    </row>
    <row r="738" spans="1:2">
      <c r="A738" s="66">
        <v>80127879</v>
      </c>
      <c r="B738" s="52">
        <v>10.6</v>
      </c>
    </row>
    <row r="739" spans="1:2">
      <c r="A739" s="66">
        <v>80127880</v>
      </c>
      <c r="B739" s="52">
        <v>10.6</v>
      </c>
    </row>
    <row r="740" spans="1:2">
      <c r="A740" s="66">
        <v>80127881</v>
      </c>
      <c r="B740" s="52">
        <v>10.6</v>
      </c>
    </row>
    <row r="741" spans="1:2">
      <c r="A741" s="66">
        <v>80127940</v>
      </c>
      <c r="B741" s="52">
        <v>11.3</v>
      </c>
    </row>
    <row r="742" spans="1:2">
      <c r="A742" s="66">
        <v>80127941</v>
      </c>
      <c r="B742" s="52">
        <v>11.3</v>
      </c>
    </row>
    <row r="743" spans="1:2">
      <c r="A743" s="66">
        <v>80127942</v>
      </c>
      <c r="B743" s="52">
        <v>11.3</v>
      </c>
    </row>
    <row r="744" spans="1:2">
      <c r="A744" s="66">
        <v>80127837</v>
      </c>
      <c r="B744" s="52">
        <v>10</v>
      </c>
    </row>
    <row r="745" spans="1:2">
      <c r="A745" s="66">
        <v>80127838</v>
      </c>
      <c r="B745" s="52">
        <v>10</v>
      </c>
    </row>
    <row r="746" spans="1:2">
      <c r="A746" s="66">
        <v>80127839</v>
      </c>
      <c r="B746" s="52">
        <v>10</v>
      </c>
    </row>
    <row r="747" spans="1:2">
      <c r="A747" s="66">
        <v>80127840</v>
      </c>
      <c r="B747" s="52">
        <v>10</v>
      </c>
    </row>
    <row r="748" spans="1:2">
      <c r="A748" s="66">
        <v>80127841</v>
      </c>
      <c r="B748" s="52">
        <v>10</v>
      </c>
    </row>
    <row r="749" spans="1:2">
      <c r="A749" s="66">
        <v>80127842</v>
      </c>
      <c r="B749" s="52">
        <v>10</v>
      </c>
    </row>
    <row r="750" spans="1:2">
      <c r="A750" s="66">
        <v>80127818</v>
      </c>
      <c r="B750" s="52">
        <v>10.6</v>
      </c>
    </row>
    <row r="751" spans="1:2">
      <c r="A751" s="66">
        <v>80127819</v>
      </c>
      <c r="B751" s="52">
        <v>10.6</v>
      </c>
    </row>
    <row r="752" spans="1:2">
      <c r="A752" s="66">
        <v>80127820</v>
      </c>
      <c r="B752" s="52">
        <v>10.6</v>
      </c>
    </row>
    <row r="753" spans="1:2">
      <c r="A753" s="66">
        <v>80127821</v>
      </c>
      <c r="B753" s="52">
        <v>10.6</v>
      </c>
    </row>
    <row r="754" spans="1:2">
      <c r="A754" s="66">
        <v>80127822</v>
      </c>
      <c r="B754" s="52">
        <v>10.6</v>
      </c>
    </row>
    <row r="755" spans="1:2">
      <c r="A755" s="66">
        <v>80127823</v>
      </c>
      <c r="B755" s="52">
        <v>10.6</v>
      </c>
    </row>
    <row r="756" spans="1:2">
      <c r="A756" s="66">
        <v>80127824</v>
      </c>
      <c r="B756" s="52">
        <v>10.6</v>
      </c>
    </row>
    <row r="757" spans="1:2">
      <c r="A757" s="66">
        <v>80127825</v>
      </c>
      <c r="B757" s="52">
        <v>10.6</v>
      </c>
    </row>
    <row r="758" spans="1:2">
      <c r="A758" s="66">
        <v>80127826</v>
      </c>
      <c r="B758" s="52">
        <v>10.6</v>
      </c>
    </row>
    <row r="759" spans="1:2">
      <c r="A759" s="66">
        <v>80127827</v>
      </c>
      <c r="B759" s="52">
        <v>10.6</v>
      </c>
    </row>
    <row r="760" spans="1:2">
      <c r="A760" s="66">
        <v>80127951</v>
      </c>
      <c r="B760" s="52">
        <v>11.3</v>
      </c>
    </row>
    <row r="761" spans="1:2">
      <c r="A761" s="66">
        <v>80127952</v>
      </c>
      <c r="B761" s="52">
        <v>11.3</v>
      </c>
    </row>
    <row r="762" spans="1:2">
      <c r="A762" s="66">
        <v>80127953</v>
      </c>
      <c r="B762" s="52">
        <v>11.3</v>
      </c>
    </row>
    <row r="763" spans="1:2">
      <c r="A763" s="66">
        <v>80127954</v>
      </c>
      <c r="B763" s="52">
        <v>11.3</v>
      </c>
    </row>
    <row r="764" spans="1:2">
      <c r="A764" s="66">
        <v>80127955</v>
      </c>
      <c r="B764" s="52">
        <v>11.3</v>
      </c>
    </row>
    <row r="765" spans="1:2">
      <c r="A765" s="66">
        <v>80127956</v>
      </c>
      <c r="B765" s="52">
        <v>11.3</v>
      </c>
    </row>
    <row r="766" spans="1:2">
      <c r="A766" s="66">
        <v>80127810</v>
      </c>
      <c r="B766" s="52">
        <v>6.8</v>
      </c>
    </row>
    <row r="767" spans="1:2">
      <c r="A767" s="66">
        <v>80127811</v>
      </c>
      <c r="B767" s="52">
        <v>6.8</v>
      </c>
    </row>
    <row r="768" spans="1:2">
      <c r="A768" s="66">
        <v>80127812</v>
      </c>
      <c r="B768" s="52">
        <v>6.8</v>
      </c>
    </row>
    <row r="769" spans="1:2">
      <c r="A769" s="66">
        <v>80127813</v>
      </c>
      <c r="B769" s="52">
        <v>6.8</v>
      </c>
    </row>
    <row r="770" spans="1:2">
      <c r="A770" s="66">
        <v>80127814</v>
      </c>
      <c r="B770" s="52">
        <v>6.8</v>
      </c>
    </row>
    <row r="771" spans="1:2">
      <c r="A771" s="66">
        <v>80127815</v>
      </c>
      <c r="B771" s="52">
        <v>6.8</v>
      </c>
    </row>
    <row r="772" spans="1:2">
      <c r="A772" s="66">
        <v>80127816</v>
      </c>
      <c r="B772" s="52">
        <v>6.8</v>
      </c>
    </row>
    <row r="773" spans="1:2">
      <c r="A773" s="66">
        <v>80127817</v>
      </c>
      <c r="B773" s="52">
        <v>6.8</v>
      </c>
    </row>
    <row r="774" spans="1:2">
      <c r="A774" s="66">
        <v>11133798</v>
      </c>
      <c r="B774" s="52">
        <v>6.8</v>
      </c>
    </row>
    <row r="775" spans="1:2">
      <c r="A775" s="66">
        <v>11133797</v>
      </c>
      <c r="B775" s="52">
        <v>6.8</v>
      </c>
    </row>
    <row r="776" spans="1:2">
      <c r="A776" s="66">
        <v>11133796</v>
      </c>
      <c r="B776" s="52">
        <v>6.8</v>
      </c>
    </row>
    <row r="777" spans="1:2">
      <c r="A777" s="66">
        <v>11133795</v>
      </c>
      <c r="B777" s="52">
        <v>6.8</v>
      </c>
    </row>
    <row r="778" spans="1:2">
      <c r="A778" s="66">
        <v>11133764</v>
      </c>
      <c r="B778" s="52">
        <v>4.9000000000000004</v>
      </c>
    </row>
    <row r="779" spans="1:2">
      <c r="A779" s="66">
        <v>11133763</v>
      </c>
      <c r="B779" s="52">
        <v>4.9000000000000004</v>
      </c>
    </row>
    <row r="780" spans="1:2">
      <c r="A780" s="66">
        <v>11133762</v>
      </c>
      <c r="B780" s="52">
        <v>4.9000000000000004</v>
      </c>
    </row>
    <row r="781" spans="1:2">
      <c r="A781" s="66">
        <v>11133761</v>
      </c>
      <c r="B781" s="52">
        <v>4.9000000000000004</v>
      </c>
    </row>
    <row r="782" spans="1:2">
      <c r="A782" s="66">
        <v>11133760</v>
      </c>
      <c r="B782" s="52">
        <v>5.65</v>
      </c>
    </row>
    <row r="783" spans="1:2">
      <c r="A783" s="66">
        <v>11133759</v>
      </c>
      <c r="B783" s="52">
        <v>5.65</v>
      </c>
    </row>
    <row r="784" spans="1:2">
      <c r="A784" s="66">
        <v>11133758</v>
      </c>
      <c r="B784" s="52">
        <v>5.65</v>
      </c>
    </row>
    <row r="785" spans="1:2">
      <c r="A785" s="66">
        <v>11133757</v>
      </c>
      <c r="B785" s="52">
        <v>5.65</v>
      </c>
    </row>
    <row r="786" spans="1:2">
      <c r="A786" s="66">
        <v>80127912</v>
      </c>
      <c r="B786" s="52">
        <v>11.3</v>
      </c>
    </row>
    <row r="787" spans="1:2">
      <c r="A787" s="66">
        <v>80127913</v>
      </c>
      <c r="B787" s="52">
        <v>11.3</v>
      </c>
    </row>
    <row r="788" spans="1:2">
      <c r="A788" s="66">
        <v>80127914</v>
      </c>
      <c r="B788" s="52">
        <v>11.3</v>
      </c>
    </row>
    <row r="789" spans="1:2">
      <c r="A789" s="66">
        <v>80127915</v>
      </c>
      <c r="B789" s="52">
        <v>11.3</v>
      </c>
    </row>
    <row r="790" spans="1:2">
      <c r="A790" s="66">
        <v>80127916</v>
      </c>
      <c r="B790" s="52">
        <v>11.3</v>
      </c>
    </row>
    <row r="791" spans="1:2">
      <c r="A791" s="66">
        <v>80127917</v>
      </c>
      <c r="B791" s="52">
        <v>11.3</v>
      </c>
    </row>
    <row r="792" spans="1:2">
      <c r="A792" s="66">
        <v>80127906</v>
      </c>
      <c r="B792" s="52">
        <v>11.3</v>
      </c>
    </row>
    <row r="793" spans="1:2">
      <c r="A793" s="66">
        <v>80127907</v>
      </c>
      <c r="B793" s="52">
        <v>11.3</v>
      </c>
    </row>
    <row r="794" spans="1:2">
      <c r="A794" s="66">
        <v>80127908</v>
      </c>
      <c r="B794" s="52">
        <v>11.3</v>
      </c>
    </row>
    <row r="795" spans="1:2">
      <c r="A795" s="66">
        <v>80127909</v>
      </c>
      <c r="B795" s="52">
        <v>11.3</v>
      </c>
    </row>
    <row r="796" spans="1:2">
      <c r="A796" s="66">
        <v>80127910</v>
      </c>
      <c r="B796" s="52">
        <v>11.3</v>
      </c>
    </row>
    <row r="797" spans="1:2">
      <c r="A797" s="66">
        <v>80127911</v>
      </c>
      <c r="B797" s="52">
        <v>11.3</v>
      </c>
    </row>
    <row r="798" spans="1:2">
      <c r="A798" s="66">
        <v>80127900</v>
      </c>
      <c r="B798" s="52">
        <v>7.35</v>
      </c>
    </row>
    <row r="799" spans="1:2">
      <c r="A799" s="66">
        <v>80127901</v>
      </c>
      <c r="B799" s="52">
        <v>7.35</v>
      </c>
    </row>
    <row r="800" spans="1:2">
      <c r="A800" s="66">
        <v>80127902</v>
      </c>
      <c r="B800" s="52">
        <v>7.35</v>
      </c>
    </row>
    <row r="801" spans="1:2">
      <c r="A801" s="66">
        <v>80127903</v>
      </c>
      <c r="B801" s="52">
        <v>7.35</v>
      </c>
    </row>
    <row r="802" spans="1:2">
      <c r="A802" s="66">
        <v>80127904</v>
      </c>
      <c r="B802" s="52">
        <v>7.35</v>
      </c>
    </row>
    <row r="803" spans="1:2">
      <c r="A803" s="66">
        <v>80127905</v>
      </c>
      <c r="B803" s="52">
        <v>7.35</v>
      </c>
    </row>
    <row r="804" spans="1:2">
      <c r="A804" s="66">
        <v>80127943</v>
      </c>
      <c r="B804" s="52">
        <v>7.35</v>
      </c>
    </row>
    <row r="805" spans="1:2">
      <c r="A805" s="66">
        <v>80127944</v>
      </c>
      <c r="B805" s="52">
        <v>7.35</v>
      </c>
    </row>
    <row r="806" spans="1:2">
      <c r="A806" s="66">
        <v>80127945</v>
      </c>
      <c r="B806" s="52">
        <v>7.35</v>
      </c>
    </row>
    <row r="807" spans="1:2">
      <c r="A807" s="66">
        <v>80127946</v>
      </c>
      <c r="B807" s="52">
        <v>7.35</v>
      </c>
    </row>
    <row r="808" spans="1:2">
      <c r="A808" s="66">
        <v>80127947</v>
      </c>
      <c r="B808" s="52">
        <v>7.35</v>
      </c>
    </row>
    <row r="809" spans="1:2">
      <c r="A809" s="66">
        <v>80127948</v>
      </c>
      <c r="B809" s="52">
        <v>7.35</v>
      </c>
    </row>
    <row r="810" spans="1:2">
      <c r="A810" s="66">
        <v>80127949</v>
      </c>
      <c r="B810" s="52">
        <v>7.35</v>
      </c>
    </row>
    <row r="811" spans="1:2">
      <c r="A811" s="66">
        <v>80127950</v>
      </c>
      <c r="B811" s="52">
        <v>7.35</v>
      </c>
    </row>
    <row r="812" spans="1:2">
      <c r="A812" s="66">
        <v>80127834</v>
      </c>
      <c r="B812" s="52">
        <v>10.6</v>
      </c>
    </row>
    <row r="813" spans="1:2">
      <c r="A813" s="66">
        <v>80127835</v>
      </c>
      <c r="B813" s="52">
        <v>10.6</v>
      </c>
    </row>
    <row r="814" spans="1:2">
      <c r="A814" s="66">
        <v>80127836</v>
      </c>
      <c r="B814" s="52">
        <v>10.6</v>
      </c>
    </row>
    <row r="815" spans="1:2">
      <c r="A815" s="66">
        <v>80127866</v>
      </c>
      <c r="B815" s="52">
        <v>10.6</v>
      </c>
    </row>
    <row r="816" spans="1:2">
      <c r="A816" s="66">
        <v>80127867</v>
      </c>
      <c r="B816" s="52">
        <v>10.6</v>
      </c>
    </row>
    <row r="817" spans="1:2">
      <c r="A817" s="66">
        <v>80127868</v>
      </c>
      <c r="B817" s="52">
        <v>10.6</v>
      </c>
    </row>
    <row r="818" spans="1:2">
      <c r="A818" s="66">
        <v>80127869</v>
      </c>
      <c r="B818" s="52">
        <v>10.6</v>
      </c>
    </row>
    <row r="819" spans="1:2">
      <c r="A819" s="66">
        <v>80127870</v>
      </c>
      <c r="B819" s="52">
        <v>10.6</v>
      </c>
    </row>
    <row r="820" spans="1:2">
      <c r="A820" s="66">
        <v>80127871</v>
      </c>
      <c r="B820" s="52">
        <v>10.6</v>
      </c>
    </row>
    <row r="821" spans="1:2">
      <c r="A821" s="66">
        <v>80127872</v>
      </c>
      <c r="B821" s="52">
        <v>10.6</v>
      </c>
    </row>
    <row r="822" spans="1:2">
      <c r="A822" s="66">
        <v>80127873</v>
      </c>
      <c r="B822" s="52">
        <v>10.6</v>
      </c>
    </row>
    <row r="823" spans="1:2">
      <c r="A823" s="66">
        <v>80127932</v>
      </c>
      <c r="B823" s="52">
        <v>10.6</v>
      </c>
    </row>
    <row r="824" spans="1:2">
      <c r="A824" s="66">
        <v>80127933</v>
      </c>
      <c r="B824" s="52">
        <v>10.6</v>
      </c>
    </row>
    <row r="825" spans="1:2">
      <c r="A825" s="66">
        <v>80127934</v>
      </c>
      <c r="B825" s="52">
        <v>10.6</v>
      </c>
    </row>
    <row r="826" spans="1:2">
      <c r="A826" s="66">
        <v>80127935</v>
      </c>
      <c r="B826" s="52">
        <v>10.6</v>
      </c>
    </row>
    <row r="827" spans="1:2">
      <c r="A827" s="66">
        <v>80127936</v>
      </c>
      <c r="B827" s="52">
        <v>10.6</v>
      </c>
    </row>
    <row r="828" spans="1:2">
      <c r="A828" s="66">
        <v>80127937</v>
      </c>
      <c r="B828" s="52">
        <v>10.6</v>
      </c>
    </row>
    <row r="829" spans="1:2">
      <c r="A829" s="66">
        <v>80127938</v>
      </c>
      <c r="B829" s="52">
        <v>10.6</v>
      </c>
    </row>
    <row r="830" spans="1:2">
      <c r="A830" s="66">
        <v>80127939</v>
      </c>
      <c r="B830" s="52">
        <v>10.6</v>
      </c>
    </row>
    <row r="831" spans="1:2">
      <c r="A831" s="66">
        <v>80127882</v>
      </c>
      <c r="B831" s="52">
        <v>10.6</v>
      </c>
    </row>
    <row r="832" spans="1:2">
      <c r="A832" s="66">
        <v>80127883</v>
      </c>
      <c r="B832" s="52">
        <v>10.6</v>
      </c>
    </row>
    <row r="833" spans="1:2">
      <c r="A833" s="66">
        <v>80127884</v>
      </c>
      <c r="B833" s="52">
        <v>10.6</v>
      </c>
    </row>
    <row r="834" spans="1:2">
      <c r="A834" s="66">
        <v>80127885</v>
      </c>
      <c r="B834" s="52">
        <v>10.6</v>
      </c>
    </row>
    <row r="835" spans="1:2">
      <c r="A835" s="66">
        <v>80127886</v>
      </c>
      <c r="B835" s="52">
        <v>10.6</v>
      </c>
    </row>
    <row r="836" spans="1:2">
      <c r="A836" s="66">
        <v>80127887</v>
      </c>
      <c r="B836" s="52">
        <v>10.6</v>
      </c>
    </row>
    <row r="837" spans="1:2">
      <c r="A837" s="66">
        <v>80127888</v>
      </c>
      <c r="B837" s="52">
        <v>10.6</v>
      </c>
    </row>
    <row r="838" spans="1:2">
      <c r="A838" s="66">
        <v>80127889</v>
      </c>
      <c r="B838" s="52">
        <v>10.6</v>
      </c>
    </row>
    <row r="839" spans="1:2">
      <c r="A839" s="66">
        <v>80127896</v>
      </c>
      <c r="B839" s="52">
        <v>11.3</v>
      </c>
    </row>
    <row r="840" spans="1:2">
      <c r="A840" s="66">
        <v>80127897</v>
      </c>
      <c r="B840" s="52">
        <v>11.3</v>
      </c>
    </row>
    <row r="841" spans="1:2">
      <c r="A841" s="66">
        <v>80127898</v>
      </c>
      <c r="B841" s="52">
        <v>11.3</v>
      </c>
    </row>
    <row r="842" spans="1:2">
      <c r="A842" s="66">
        <v>80127899</v>
      </c>
      <c r="B842" s="52">
        <v>11.3</v>
      </c>
    </row>
    <row r="843" spans="1:2">
      <c r="A843" s="66">
        <v>80127828</v>
      </c>
      <c r="B843" s="52">
        <v>11.3</v>
      </c>
    </row>
    <row r="844" spans="1:2">
      <c r="A844" s="66">
        <v>80127829</v>
      </c>
      <c r="B844" s="52">
        <v>11.3</v>
      </c>
    </row>
    <row r="845" spans="1:2">
      <c r="A845" s="66">
        <v>80127830</v>
      </c>
      <c r="B845" s="52">
        <v>11.3</v>
      </c>
    </row>
    <row r="846" spans="1:2">
      <c r="A846" s="66">
        <v>80127831</v>
      </c>
      <c r="B846" s="52">
        <v>11.3</v>
      </c>
    </row>
    <row r="847" spans="1:2">
      <c r="A847" s="66">
        <v>80127832</v>
      </c>
      <c r="B847" s="52">
        <v>11.3</v>
      </c>
    </row>
    <row r="848" spans="1:2">
      <c r="A848" s="66">
        <v>80127833</v>
      </c>
      <c r="B848" s="52">
        <v>11.3</v>
      </c>
    </row>
    <row r="849" spans="1:2">
      <c r="A849" s="66">
        <v>80127957</v>
      </c>
      <c r="B849" s="52">
        <v>11.3</v>
      </c>
    </row>
    <row r="850" spans="1:2">
      <c r="A850" s="66">
        <v>80127958</v>
      </c>
      <c r="B850" s="52">
        <v>11.3</v>
      </c>
    </row>
    <row r="851" spans="1:2">
      <c r="A851" s="66">
        <v>80127959</v>
      </c>
      <c r="B851" s="52">
        <v>11.3</v>
      </c>
    </row>
    <row r="852" spans="1:2">
      <c r="A852" s="66">
        <v>80127960</v>
      </c>
      <c r="B852" s="52">
        <v>11.3</v>
      </c>
    </row>
    <row r="853" spans="1:2">
      <c r="A853" s="66">
        <v>80127848</v>
      </c>
      <c r="B853" s="52">
        <v>7.35</v>
      </c>
    </row>
    <row r="854" spans="1:2">
      <c r="A854" s="66">
        <v>80127849</v>
      </c>
      <c r="B854" s="52">
        <v>7.35</v>
      </c>
    </row>
    <row r="855" spans="1:2">
      <c r="A855" s="66">
        <v>80127850</v>
      </c>
      <c r="B855" s="52">
        <v>7.35</v>
      </c>
    </row>
    <row r="856" spans="1:2">
      <c r="A856" s="66">
        <v>80127851</v>
      </c>
      <c r="B856" s="52">
        <v>7.35</v>
      </c>
    </row>
    <row r="857" spans="1:2">
      <c r="A857" s="66">
        <v>80127852</v>
      </c>
      <c r="B857" s="52">
        <v>7.35</v>
      </c>
    </row>
    <row r="858" spans="1:2">
      <c r="A858" s="66">
        <v>80127853</v>
      </c>
      <c r="B858" s="52">
        <v>7.35</v>
      </c>
    </row>
    <row r="859" spans="1:2">
      <c r="A859" s="66">
        <v>80127736</v>
      </c>
      <c r="B859" s="52">
        <v>14.1</v>
      </c>
    </row>
    <row r="860" spans="1:2">
      <c r="A860" s="66">
        <v>80127737</v>
      </c>
      <c r="B860" s="52">
        <v>14.1</v>
      </c>
    </row>
    <row r="861" spans="1:2">
      <c r="A861" s="66">
        <v>80127738</v>
      </c>
      <c r="B861" s="52">
        <v>14.1</v>
      </c>
    </row>
    <row r="862" spans="1:2">
      <c r="A862" s="66">
        <v>80127739</v>
      </c>
      <c r="B862" s="52">
        <v>14.1</v>
      </c>
    </row>
    <row r="863" spans="1:2">
      <c r="A863" s="66">
        <v>80127740</v>
      </c>
      <c r="B863" s="52">
        <v>14.1</v>
      </c>
    </row>
    <row r="864" spans="1:2">
      <c r="A864" s="66">
        <v>80127741</v>
      </c>
      <c r="B864" s="52">
        <v>14.1</v>
      </c>
    </row>
    <row r="865" spans="1:2">
      <c r="A865" s="66">
        <v>80127147</v>
      </c>
      <c r="B865" s="52">
        <v>14.1</v>
      </c>
    </row>
    <row r="866" spans="1:2">
      <c r="A866" s="66">
        <v>80127148</v>
      </c>
      <c r="B866" s="52">
        <v>14.1</v>
      </c>
    </row>
    <row r="867" spans="1:2">
      <c r="A867" s="66">
        <v>80127031</v>
      </c>
      <c r="B867" s="52">
        <v>11.3</v>
      </c>
    </row>
    <row r="868" spans="1:2">
      <c r="A868" s="66">
        <v>80127032</v>
      </c>
      <c r="B868" s="52">
        <v>11.3</v>
      </c>
    </row>
    <row r="869" spans="1:2">
      <c r="A869" s="66">
        <v>80127033</v>
      </c>
      <c r="B869" s="52">
        <v>11.3</v>
      </c>
    </row>
    <row r="870" spans="1:2">
      <c r="A870" s="66">
        <v>80127034</v>
      </c>
      <c r="B870" s="52">
        <v>11.3</v>
      </c>
    </row>
    <row r="871" spans="1:2">
      <c r="A871" s="66">
        <v>80127035</v>
      </c>
      <c r="B871" s="52">
        <v>11.3</v>
      </c>
    </row>
    <row r="872" spans="1:2">
      <c r="A872" s="66">
        <v>80127036</v>
      </c>
      <c r="B872" s="52">
        <v>11.3</v>
      </c>
    </row>
    <row r="873" spans="1:2">
      <c r="A873" s="66">
        <v>80126454</v>
      </c>
      <c r="B873" s="52">
        <v>9.4499999999999993</v>
      </c>
    </row>
    <row r="874" spans="1:2">
      <c r="A874" s="66">
        <v>80126455</v>
      </c>
      <c r="B874" s="52">
        <v>9.4499999999999993</v>
      </c>
    </row>
    <row r="875" spans="1:2">
      <c r="A875" s="66">
        <v>80126456</v>
      </c>
      <c r="B875" s="52">
        <v>9.4499999999999993</v>
      </c>
    </row>
    <row r="876" spans="1:2">
      <c r="A876" s="66">
        <v>80126457</v>
      </c>
      <c r="B876" s="52">
        <v>9.4499999999999993</v>
      </c>
    </row>
    <row r="877" spans="1:2">
      <c r="A877" s="66">
        <v>80126458</v>
      </c>
      <c r="B877" s="52">
        <v>9.4499999999999993</v>
      </c>
    </row>
    <row r="878" spans="1:2">
      <c r="A878" s="66">
        <v>80126459</v>
      </c>
      <c r="B878" s="52">
        <v>9.4499999999999993</v>
      </c>
    </row>
    <row r="879" spans="1:2">
      <c r="A879" s="66">
        <v>80127021</v>
      </c>
      <c r="B879" s="52">
        <v>9.4499999999999993</v>
      </c>
    </row>
    <row r="880" spans="1:2">
      <c r="A880" s="66">
        <v>80127022</v>
      </c>
      <c r="B880" s="52">
        <v>9.4499999999999993</v>
      </c>
    </row>
    <row r="881" spans="1:2">
      <c r="A881" s="66">
        <v>80127027</v>
      </c>
      <c r="B881" s="52">
        <v>9.4499999999999993</v>
      </c>
    </row>
    <row r="882" spans="1:2">
      <c r="A882" s="66">
        <v>80127028</v>
      </c>
      <c r="B882" s="52">
        <v>9.4499999999999993</v>
      </c>
    </row>
    <row r="883" spans="1:2">
      <c r="A883" s="66">
        <v>80127029</v>
      </c>
      <c r="B883" s="52">
        <v>9.4499999999999993</v>
      </c>
    </row>
    <row r="884" spans="1:2">
      <c r="A884" s="66">
        <v>80127030</v>
      </c>
      <c r="B884" s="52">
        <v>9.4499999999999993</v>
      </c>
    </row>
    <row r="885" spans="1:2">
      <c r="A885" s="66">
        <v>80126416</v>
      </c>
      <c r="B885" s="52">
        <v>8.1999999999999993</v>
      </c>
    </row>
    <row r="886" spans="1:2">
      <c r="A886" s="66">
        <v>80126417</v>
      </c>
      <c r="B886" s="52">
        <v>8.1999999999999993</v>
      </c>
    </row>
    <row r="887" spans="1:2">
      <c r="A887" s="66">
        <v>80126418</v>
      </c>
      <c r="B887" s="52">
        <v>8.1999999999999993</v>
      </c>
    </row>
    <row r="888" spans="1:2">
      <c r="A888" s="66">
        <v>80126419</v>
      </c>
      <c r="B888" s="52">
        <v>8.1999999999999993</v>
      </c>
    </row>
    <row r="889" spans="1:2">
      <c r="A889" s="66">
        <v>80126420</v>
      </c>
      <c r="B889" s="52">
        <v>8.1999999999999993</v>
      </c>
    </row>
    <row r="890" spans="1:2">
      <c r="A890" s="66">
        <v>80126421</v>
      </c>
      <c r="B890" s="52">
        <v>8.1999999999999993</v>
      </c>
    </row>
    <row r="891" spans="1:2">
      <c r="A891" s="66">
        <v>80126422</v>
      </c>
      <c r="B891" s="52">
        <v>8.1999999999999993</v>
      </c>
    </row>
    <row r="892" spans="1:2">
      <c r="A892" s="66">
        <v>80126423</v>
      </c>
      <c r="B892" s="52">
        <v>8.1999999999999993</v>
      </c>
    </row>
    <row r="893" spans="1:2">
      <c r="A893" s="66">
        <v>80127013</v>
      </c>
      <c r="B893" s="52">
        <v>9.4499999999999993</v>
      </c>
    </row>
    <row r="894" spans="1:2">
      <c r="A894" s="66">
        <v>80127014</v>
      </c>
      <c r="B894" s="52">
        <v>9.4499999999999993</v>
      </c>
    </row>
    <row r="895" spans="1:2">
      <c r="A895" s="66">
        <v>80127015</v>
      </c>
      <c r="B895" s="52">
        <v>9.4499999999999993</v>
      </c>
    </row>
    <row r="896" spans="1:2">
      <c r="A896" s="66">
        <v>80127016</v>
      </c>
      <c r="B896" s="52">
        <v>9.4499999999999993</v>
      </c>
    </row>
    <row r="897" spans="1:2">
      <c r="A897" s="66">
        <v>80126993</v>
      </c>
      <c r="B897" s="52">
        <v>8.1999999999999993</v>
      </c>
    </row>
    <row r="898" spans="1:2">
      <c r="A898" s="66">
        <v>80126994</v>
      </c>
      <c r="B898" s="52">
        <v>8.1999999999999993</v>
      </c>
    </row>
    <row r="899" spans="1:2">
      <c r="A899" s="66">
        <v>80126995</v>
      </c>
      <c r="B899" s="52">
        <v>8.1999999999999993</v>
      </c>
    </row>
    <row r="900" spans="1:2">
      <c r="A900" s="66">
        <v>80126996</v>
      </c>
      <c r="B900" s="52">
        <v>8.1999999999999993</v>
      </c>
    </row>
    <row r="901" spans="1:2">
      <c r="A901" s="66">
        <v>80126441</v>
      </c>
      <c r="B901" s="52">
        <v>9.4499999999999993</v>
      </c>
    </row>
    <row r="902" spans="1:2">
      <c r="A902" s="66">
        <v>80126442</v>
      </c>
      <c r="B902" s="52">
        <v>9.4499999999999993</v>
      </c>
    </row>
    <row r="903" spans="1:2">
      <c r="A903" s="66">
        <v>80126443</v>
      </c>
      <c r="B903" s="52">
        <v>9.4499999999999993</v>
      </c>
    </row>
    <row r="904" spans="1:2">
      <c r="A904" s="66">
        <v>80126444</v>
      </c>
      <c r="B904" s="52">
        <v>9.4499999999999993</v>
      </c>
    </row>
    <row r="905" spans="1:2">
      <c r="A905" s="66">
        <v>80126445</v>
      </c>
      <c r="B905" s="52">
        <v>9.4499999999999993</v>
      </c>
    </row>
    <row r="906" spans="1:2">
      <c r="A906" s="66">
        <v>11126805</v>
      </c>
      <c r="B906" s="52">
        <v>14.1</v>
      </c>
    </row>
    <row r="907" spans="1:2">
      <c r="A907" s="66">
        <v>11126803</v>
      </c>
      <c r="B907" s="52">
        <v>14.1</v>
      </c>
    </row>
    <row r="908" spans="1:2">
      <c r="A908" s="66">
        <v>11126801</v>
      </c>
      <c r="B908" s="52">
        <v>14.1</v>
      </c>
    </row>
    <row r="909" spans="1:2">
      <c r="A909" s="66">
        <v>11126799</v>
      </c>
      <c r="B909" s="52">
        <v>14.1</v>
      </c>
    </row>
    <row r="910" spans="1:2">
      <c r="A910" s="66">
        <v>11126797</v>
      </c>
      <c r="B910" s="52">
        <v>14.1</v>
      </c>
    </row>
    <row r="911" spans="1:2">
      <c r="A911" s="66">
        <v>11126795</v>
      </c>
      <c r="B911" s="52">
        <v>14.1</v>
      </c>
    </row>
    <row r="912" spans="1:2">
      <c r="A912" s="66">
        <v>11126793</v>
      </c>
      <c r="B912" s="52">
        <v>14.1</v>
      </c>
    </row>
    <row r="913" spans="1:2">
      <c r="A913" s="66">
        <v>11126791</v>
      </c>
      <c r="B913" s="52">
        <v>14.1</v>
      </c>
    </row>
    <row r="914" spans="1:2">
      <c r="A914" s="66">
        <v>11126789</v>
      </c>
      <c r="B914" s="52">
        <v>14.1</v>
      </c>
    </row>
    <row r="915" spans="1:2">
      <c r="A915" s="66">
        <v>11126787</v>
      </c>
      <c r="B915" s="52">
        <v>14.1</v>
      </c>
    </row>
    <row r="916" spans="1:2">
      <c r="A916" s="66">
        <v>11126785</v>
      </c>
      <c r="B916" s="52">
        <v>14.1</v>
      </c>
    </row>
    <row r="917" spans="1:2">
      <c r="A917" s="66">
        <v>11126783</v>
      </c>
      <c r="B917" s="52">
        <v>14.1</v>
      </c>
    </row>
    <row r="918" spans="1:2">
      <c r="A918" s="66">
        <v>11126781</v>
      </c>
      <c r="B918" s="52">
        <v>14.1</v>
      </c>
    </row>
    <row r="919" spans="1:2">
      <c r="A919" s="66">
        <v>11126779</v>
      </c>
      <c r="B919" s="52">
        <v>14.1</v>
      </c>
    </row>
    <row r="920" spans="1:2">
      <c r="A920" s="66">
        <v>11126777</v>
      </c>
      <c r="B920" s="52">
        <v>14.1</v>
      </c>
    </row>
    <row r="921" spans="1:2">
      <c r="A921" s="66">
        <v>11126775</v>
      </c>
      <c r="B921" s="52">
        <v>14.1</v>
      </c>
    </row>
    <row r="922" spans="1:2">
      <c r="A922" s="66">
        <v>11126773</v>
      </c>
      <c r="B922" s="52">
        <v>14.1</v>
      </c>
    </row>
    <row r="923" spans="1:2">
      <c r="A923" s="66">
        <v>11126771</v>
      </c>
      <c r="B923" s="52">
        <v>14.1</v>
      </c>
    </row>
    <row r="924" spans="1:2">
      <c r="A924" s="66">
        <v>11126769</v>
      </c>
      <c r="B924" s="52">
        <v>14.1</v>
      </c>
    </row>
    <row r="925" spans="1:2">
      <c r="A925" s="66">
        <v>11126767</v>
      </c>
      <c r="B925" s="52">
        <v>14.1</v>
      </c>
    </row>
    <row r="926" spans="1:2">
      <c r="A926" s="66">
        <v>11126765</v>
      </c>
      <c r="B926" s="52">
        <v>14.1</v>
      </c>
    </row>
    <row r="927" spans="1:2">
      <c r="A927" s="66">
        <v>11126763</v>
      </c>
      <c r="B927" s="52">
        <v>14.1</v>
      </c>
    </row>
    <row r="928" spans="1:2">
      <c r="A928" s="66">
        <v>11126761</v>
      </c>
      <c r="B928" s="52">
        <v>14.1</v>
      </c>
    </row>
    <row r="929" spans="1:2">
      <c r="A929" s="66">
        <v>11126759</v>
      </c>
      <c r="B929" s="52">
        <v>14.1</v>
      </c>
    </row>
    <row r="930" spans="1:2">
      <c r="A930" s="66">
        <v>11126757</v>
      </c>
      <c r="B930" s="52">
        <v>14.1</v>
      </c>
    </row>
    <row r="931" spans="1:2">
      <c r="A931" s="66">
        <v>11126755</v>
      </c>
      <c r="B931" s="52">
        <v>14.1</v>
      </c>
    </row>
    <row r="932" spans="1:2">
      <c r="A932" s="66">
        <v>11126753</v>
      </c>
      <c r="B932" s="52">
        <v>14.1</v>
      </c>
    </row>
    <row r="933" spans="1:2">
      <c r="A933" s="66">
        <v>11126751</v>
      </c>
      <c r="B933" s="52">
        <v>14.1</v>
      </c>
    </row>
    <row r="934" spans="1:2">
      <c r="A934" s="66">
        <v>11126749</v>
      </c>
      <c r="B934" s="52">
        <v>14.1</v>
      </c>
    </row>
    <row r="935" spans="1:2">
      <c r="A935" s="66">
        <v>11126747</v>
      </c>
      <c r="B935" s="52">
        <v>14.1</v>
      </c>
    </row>
    <row r="936" spans="1:2">
      <c r="A936" s="66">
        <v>11126745</v>
      </c>
      <c r="B936" s="52">
        <v>14.1</v>
      </c>
    </row>
    <row r="937" spans="1:2">
      <c r="A937" s="66">
        <v>11126743</v>
      </c>
      <c r="B937" s="52">
        <v>14.1</v>
      </c>
    </row>
    <row r="938" spans="1:2">
      <c r="A938" s="66">
        <v>11126996</v>
      </c>
      <c r="B938" s="52">
        <v>13</v>
      </c>
    </row>
    <row r="939" spans="1:2">
      <c r="A939" s="66">
        <v>11126992</v>
      </c>
      <c r="B939" s="52">
        <v>13</v>
      </c>
    </row>
    <row r="940" spans="1:2">
      <c r="A940" s="66">
        <v>11126988</v>
      </c>
      <c r="B940" s="52">
        <v>13</v>
      </c>
    </row>
    <row r="941" spans="1:2">
      <c r="A941" s="66">
        <v>11126984</v>
      </c>
      <c r="B941" s="52">
        <v>13</v>
      </c>
    </row>
    <row r="942" spans="1:2">
      <c r="A942" s="66">
        <v>11126980</v>
      </c>
      <c r="B942" s="52">
        <v>13</v>
      </c>
    </row>
    <row r="943" spans="1:2">
      <c r="A943" s="66">
        <v>11126976</v>
      </c>
      <c r="B943" s="52">
        <v>13</v>
      </c>
    </row>
    <row r="944" spans="1:2">
      <c r="A944" s="66">
        <v>11126972</v>
      </c>
      <c r="B944" s="52">
        <v>13</v>
      </c>
    </row>
    <row r="945" spans="1:2">
      <c r="A945" s="66">
        <v>11126968</v>
      </c>
      <c r="B945" s="52">
        <v>13</v>
      </c>
    </row>
    <row r="946" spans="1:2">
      <c r="A946" s="66">
        <v>11126964</v>
      </c>
      <c r="B946" s="52">
        <v>15</v>
      </c>
    </row>
    <row r="947" spans="1:2">
      <c r="A947" s="66">
        <v>11126960</v>
      </c>
      <c r="B947" s="52">
        <v>13</v>
      </c>
    </row>
    <row r="948" spans="1:2">
      <c r="A948" s="66">
        <v>11126956</v>
      </c>
      <c r="B948" s="52">
        <v>13</v>
      </c>
    </row>
    <row r="949" spans="1:2">
      <c r="A949" s="66">
        <v>11126952</v>
      </c>
      <c r="B949" s="52">
        <v>13</v>
      </c>
    </row>
    <row r="950" spans="1:2">
      <c r="A950" s="66">
        <v>80127499</v>
      </c>
      <c r="B950" s="52">
        <v>14.1</v>
      </c>
    </row>
    <row r="951" spans="1:2">
      <c r="A951" s="66">
        <v>11126948</v>
      </c>
      <c r="B951" s="52">
        <v>13</v>
      </c>
    </row>
    <row r="952" spans="1:2">
      <c r="A952" s="66">
        <v>11126944</v>
      </c>
      <c r="B952" s="52">
        <v>13</v>
      </c>
    </row>
    <row r="953" spans="1:2">
      <c r="A953" s="66">
        <v>11126940</v>
      </c>
      <c r="B953" s="52">
        <v>13</v>
      </c>
    </row>
    <row r="954" spans="1:2">
      <c r="A954" s="66">
        <v>11126936</v>
      </c>
      <c r="B954" s="52">
        <v>13</v>
      </c>
    </row>
    <row r="955" spans="1:2">
      <c r="A955" s="66">
        <v>11126932</v>
      </c>
      <c r="B955" s="52">
        <v>13</v>
      </c>
    </row>
    <row r="956" spans="1:2">
      <c r="A956" s="66">
        <v>11126928</v>
      </c>
      <c r="B956" s="52">
        <v>13</v>
      </c>
    </row>
    <row r="957" spans="1:2">
      <c r="A957" s="66">
        <v>11126924</v>
      </c>
      <c r="B957" s="52">
        <v>13</v>
      </c>
    </row>
    <row r="958" spans="1:2">
      <c r="A958" s="66">
        <v>11126920</v>
      </c>
      <c r="B958" s="52">
        <v>13</v>
      </c>
    </row>
    <row r="959" spans="1:2">
      <c r="A959" s="66">
        <v>11126916</v>
      </c>
      <c r="B959" s="52">
        <v>13</v>
      </c>
    </row>
    <row r="960" spans="1:2">
      <c r="A960" s="66">
        <v>11126912</v>
      </c>
      <c r="B960" s="52">
        <v>13</v>
      </c>
    </row>
    <row r="961" spans="1:2">
      <c r="A961" s="66">
        <v>11126908</v>
      </c>
      <c r="B961" s="52">
        <v>13</v>
      </c>
    </row>
    <row r="962" spans="1:2">
      <c r="A962" s="66">
        <v>11126904</v>
      </c>
      <c r="B962" s="52">
        <v>13</v>
      </c>
    </row>
    <row r="963" spans="1:2">
      <c r="A963" s="66">
        <v>11126900</v>
      </c>
      <c r="B963" s="52">
        <v>13</v>
      </c>
    </row>
    <row r="964" spans="1:2">
      <c r="A964" s="66">
        <v>11126896</v>
      </c>
      <c r="B964" s="52">
        <v>13</v>
      </c>
    </row>
    <row r="965" spans="1:2">
      <c r="A965" s="66">
        <v>11126892</v>
      </c>
      <c r="B965" s="52">
        <v>13</v>
      </c>
    </row>
    <row r="966" spans="1:2">
      <c r="A966" s="66">
        <v>11126888</v>
      </c>
      <c r="B966" s="52">
        <v>13</v>
      </c>
    </row>
    <row r="967" spans="1:2">
      <c r="A967" s="66">
        <v>11126884</v>
      </c>
      <c r="B967" s="52">
        <v>13</v>
      </c>
    </row>
    <row r="968" spans="1:2">
      <c r="A968" s="66">
        <v>11126880</v>
      </c>
      <c r="B968" s="52">
        <v>13</v>
      </c>
    </row>
    <row r="969" spans="1:2">
      <c r="A969" s="66">
        <v>11126876</v>
      </c>
      <c r="B969" s="52">
        <v>13</v>
      </c>
    </row>
    <row r="970" spans="1:2">
      <c r="A970" s="66">
        <v>11126872</v>
      </c>
      <c r="B970" s="52">
        <v>13</v>
      </c>
    </row>
    <row r="971" spans="1:2">
      <c r="A971" s="66">
        <v>11126869</v>
      </c>
      <c r="B971" s="52">
        <v>11.3</v>
      </c>
    </row>
    <row r="972" spans="1:2">
      <c r="A972" s="66">
        <v>11126867</v>
      </c>
      <c r="B972" s="52">
        <v>11.3</v>
      </c>
    </row>
    <row r="973" spans="1:2">
      <c r="A973" s="66">
        <v>11126865</v>
      </c>
      <c r="B973" s="52">
        <v>11.3</v>
      </c>
    </row>
    <row r="974" spans="1:2">
      <c r="A974" s="66">
        <v>11126863</v>
      </c>
      <c r="B974" s="52">
        <v>11.3</v>
      </c>
    </row>
    <row r="975" spans="1:2">
      <c r="A975" s="66">
        <v>11126861</v>
      </c>
      <c r="B975" s="52">
        <v>11.3</v>
      </c>
    </row>
    <row r="976" spans="1:2">
      <c r="A976" s="66">
        <v>11126859</v>
      </c>
      <c r="B976" s="52">
        <v>11.3</v>
      </c>
    </row>
    <row r="977" spans="1:2">
      <c r="A977" s="66">
        <v>11126857</v>
      </c>
      <c r="B977" s="52">
        <v>11.3</v>
      </c>
    </row>
    <row r="978" spans="1:2">
      <c r="A978" s="66">
        <v>11126855</v>
      </c>
      <c r="B978" s="52">
        <v>11.3</v>
      </c>
    </row>
    <row r="979" spans="1:2">
      <c r="A979" s="66">
        <v>11126853</v>
      </c>
      <c r="B979" s="52">
        <v>11.3</v>
      </c>
    </row>
    <row r="980" spans="1:2">
      <c r="A980" s="66">
        <v>11126851</v>
      </c>
      <c r="B980" s="52">
        <v>11.3</v>
      </c>
    </row>
    <row r="981" spans="1:2">
      <c r="A981" s="66">
        <v>11126849</v>
      </c>
      <c r="B981" s="52">
        <v>11.3</v>
      </c>
    </row>
    <row r="982" spans="1:2">
      <c r="A982" s="66">
        <v>11126847</v>
      </c>
      <c r="B982" s="52">
        <v>11.3</v>
      </c>
    </row>
    <row r="983" spans="1:2">
      <c r="A983" s="66">
        <v>11126845</v>
      </c>
      <c r="B983" s="52">
        <v>11.3</v>
      </c>
    </row>
    <row r="984" spans="1:2">
      <c r="A984" s="66">
        <v>11126843</v>
      </c>
      <c r="B984" s="52">
        <v>11.3</v>
      </c>
    </row>
    <row r="985" spans="1:2">
      <c r="A985" s="66">
        <v>11126841</v>
      </c>
      <c r="B985" s="52">
        <v>11.3</v>
      </c>
    </row>
    <row r="986" spans="1:2">
      <c r="A986" s="66">
        <v>11126839</v>
      </c>
      <c r="B986" s="52">
        <v>11.3</v>
      </c>
    </row>
    <row r="987" spans="1:2">
      <c r="A987" s="66">
        <v>11126837</v>
      </c>
      <c r="B987" s="52">
        <v>11.3</v>
      </c>
    </row>
    <row r="988" spans="1:2">
      <c r="A988" s="66">
        <v>11126835</v>
      </c>
      <c r="B988" s="52">
        <v>11.3</v>
      </c>
    </row>
    <row r="989" spans="1:2">
      <c r="A989" s="66">
        <v>11126833</v>
      </c>
      <c r="B989" s="52">
        <v>11.3</v>
      </c>
    </row>
    <row r="990" spans="1:2">
      <c r="A990" s="66">
        <v>11126831</v>
      </c>
      <c r="B990" s="52">
        <v>11.3</v>
      </c>
    </row>
    <row r="991" spans="1:2">
      <c r="A991" s="66">
        <v>11126829</v>
      </c>
      <c r="B991" s="52">
        <v>11.3</v>
      </c>
    </row>
    <row r="992" spans="1:2">
      <c r="A992" s="66">
        <v>11126827</v>
      </c>
      <c r="B992" s="52">
        <v>11.3</v>
      </c>
    </row>
    <row r="993" spans="1:2">
      <c r="A993" s="66">
        <v>11126825</v>
      </c>
      <c r="B993" s="52">
        <v>11.3</v>
      </c>
    </row>
    <row r="994" spans="1:2">
      <c r="A994" s="66">
        <v>11126823</v>
      </c>
      <c r="B994" s="52">
        <v>11.3</v>
      </c>
    </row>
    <row r="995" spans="1:2">
      <c r="A995" s="66">
        <v>11126821</v>
      </c>
      <c r="B995" s="52">
        <v>11.3</v>
      </c>
    </row>
    <row r="996" spans="1:2">
      <c r="A996" s="66">
        <v>11126819</v>
      </c>
      <c r="B996" s="52">
        <v>11.3</v>
      </c>
    </row>
    <row r="997" spans="1:2">
      <c r="A997" s="66">
        <v>11126817</v>
      </c>
      <c r="B997" s="52">
        <v>11.3</v>
      </c>
    </row>
    <row r="998" spans="1:2">
      <c r="A998" s="66">
        <v>11126815</v>
      </c>
      <c r="B998" s="52">
        <v>11.3</v>
      </c>
    </row>
    <row r="999" spans="1:2">
      <c r="A999" s="66">
        <v>11126813</v>
      </c>
      <c r="B999" s="52">
        <v>11.3</v>
      </c>
    </row>
    <row r="1000" spans="1:2">
      <c r="A1000" s="66">
        <v>11126811</v>
      </c>
      <c r="B1000" s="52">
        <v>11.3</v>
      </c>
    </row>
    <row r="1001" spans="1:2">
      <c r="A1001" s="66">
        <v>11126809</v>
      </c>
      <c r="B1001" s="52">
        <v>11.3</v>
      </c>
    </row>
    <row r="1002" spans="1:2">
      <c r="A1002" s="66">
        <v>11126807</v>
      </c>
      <c r="B1002" s="52">
        <v>11.3</v>
      </c>
    </row>
    <row r="1003" spans="1:2">
      <c r="A1003" s="66">
        <v>80127356</v>
      </c>
      <c r="B1003" s="52">
        <v>8.1999999999999993</v>
      </c>
    </row>
    <row r="1004" spans="1:2">
      <c r="A1004" s="66">
        <v>80127357</v>
      </c>
      <c r="B1004" s="52">
        <v>8.1999999999999993</v>
      </c>
    </row>
    <row r="1005" spans="1:2">
      <c r="A1005" s="66">
        <v>80127358</v>
      </c>
      <c r="B1005" s="52">
        <v>8.1999999999999993</v>
      </c>
    </row>
    <row r="1006" spans="1:2">
      <c r="A1006" s="66">
        <v>11132898</v>
      </c>
      <c r="B1006" s="52">
        <v>8.1999999999999993</v>
      </c>
    </row>
    <row r="1007" spans="1:2">
      <c r="A1007" s="66">
        <v>80127359</v>
      </c>
      <c r="B1007" s="52">
        <v>8.1999999999999993</v>
      </c>
    </row>
    <row r="1008" spans="1:2">
      <c r="A1008" s="66">
        <v>80127360</v>
      </c>
      <c r="B1008" s="52">
        <v>8.1999999999999993</v>
      </c>
    </row>
    <row r="1009" spans="1:2">
      <c r="A1009" s="66">
        <v>80127361</v>
      </c>
      <c r="B1009" s="52">
        <v>8.1999999999999993</v>
      </c>
    </row>
    <row r="1010" spans="1:2">
      <c r="A1010" s="66">
        <v>80127362</v>
      </c>
      <c r="B1010" s="52">
        <v>8.1999999999999993</v>
      </c>
    </row>
    <row r="1011" spans="1:2">
      <c r="A1011" s="66">
        <v>80127363</v>
      </c>
      <c r="B1011" s="52">
        <v>8.1999999999999993</v>
      </c>
    </row>
    <row r="1012" spans="1:2">
      <c r="A1012" s="66">
        <v>80127003</v>
      </c>
      <c r="B1012" s="52">
        <v>9.4499999999999993</v>
      </c>
    </row>
    <row r="1013" spans="1:2">
      <c r="A1013" s="66">
        <v>80127004</v>
      </c>
      <c r="B1013" s="52">
        <v>9.4499999999999993</v>
      </c>
    </row>
    <row r="1014" spans="1:2">
      <c r="A1014" s="66">
        <v>80127005</v>
      </c>
      <c r="B1014" s="52">
        <v>9.4499999999999993</v>
      </c>
    </row>
    <row r="1015" spans="1:2">
      <c r="A1015" s="66">
        <v>80127006</v>
      </c>
      <c r="B1015" s="52">
        <v>9.4499999999999993</v>
      </c>
    </row>
    <row r="1016" spans="1:2">
      <c r="A1016" s="66">
        <v>80127007</v>
      </c>
      <c r="B1016" s="52">
        <v>9.4499999999999993</v>
      </c>
    </row>
    <row r="1017" spans="1:2">
      <c r="A1017" s="66">
        <v>80127008</v>
      </c>
      <c r="B1017" s="52">
        <v>9.4499999999999993</v>
      </c>
    </row>
    <row r="1018" spans="1:2">
      <c r="A1018" s="66">
        <v>80126391</v>
      </c>
      <c r="B1018" s="52">
        <v>8.1999999999999993</v>
      </c>
    </row>
    <row r="1019" spans="1:2">
      <c r="A1019" s="66">
        <v>80126392</v>
      </c>
      <c r="B1019" s="52">
        <v>8.1999999999999993</v>
      </c>
    </row>
    <row r="1020" spans="1:2">
      <c r="A1020" s="66">
        <v>80126393</v>
      </c>
      <c r="B1020" s="52">
        <v>8.1999999999999993</v>
      </c>
    </row>
    <row r="1021" spans="1:2">
      <c r="A1021" s="66">
        <v>80126394</v>
      </c>
      <c r="B1021" s="52">
        <v>8.1999999999999993</v>
      </c>
    </row>
    <row r="1022" spans="1:2">
      <c r="A1022" s="66">
        <v>80127344</v>
      </c>
      <c r="B1022" s="52">
        <v>8.1999999999999993</v>
      </c>
    </row>
    <row r="1023" spans="1:2">
      <c r="A1023" s="66">
        <v>80127345</v>
      </c>
      <c r="B1023" s="52">
        <v>8.1999999999999993</v>
      </c>
    </row>
    <row r="1024" spans="1:2">
      <c r="A1024" s="66">
        <v>80127346</v>
      </c>
      <c r="B1024" s="52">
        <v>8.1999999999999993</v>
      </c>
    </row>
    <row r="1025" spans="1:2">
      <c r="A1025" s="66">
        <v>80127347</v>
      </c>
      <c r="B1025" s="52">
        <v>8.1999999999999993</v>
      </c>
    </row>
    <row r="1026" spans="1:2">
      <c r="A1026" s="66">
        <v>80127348</v>
      </c>
      <c r="B1026" s="52">
        <v>8.1999999999999993</v>
      </c>
    </row>
    <row r="1027" spans="1:2">
      <c r="A1027" s="66">
        <v>80127349</v>
      </c>
      <c r="B1027" s="52">
        <v>8.1999999999999993</v>
      </c>
    </row>
    <row r="1028" spans="1:2">
      <c r="A1028" s="66">
        <v>80127350</v>
      </c>
      <c r="B1028" s="52">
        <v>8.1999999999999993</v>
      </c>
    </row>
    <row r="1029" spans="1:2">
      <c r="A1029" s="66">
        <v>80127351</v>
      </c>
      <c r="B1029" s="52">
        <v>8.1999999999999993</v>
      </c>
    </row>
    <row r="1030" spans="1:2">
      <c r="A1030" s="66">
        <v>80127727</v>
      </c>
      <c r="B1030" s="52">
        <v>9.4499999999999993</v>
      </c>
    </row>
    <row r="1031" spans="1:2">
      <c r="A1031" s="66">
        <v>80127728</v>
      </c>
      <c r="B1031" s="52">
        <v>9.4499999999999993</v>
      </c>
    </row>
    <row r="1032" spans="1:2">
      <c r="A1032" s="66">
        <v>80127729</v>
      </c>
      <c r="B1032" s="52">
        <v>9.4499999999999993</v>
      </c>
    </row>
    <row r="1033" spans="1:2">
      <c r="A1033" s="66">
        <v>80126997</v>
      </c>
      <c r="B1033" s="52">
        <v>9.4499999999999993</v>
      </c>
    </row>
    <row r="1034" spans="1:2">
      <c r="A1034" s="66">
        <v>80126998</v>
      </c>
      <c r="B1034" s="52">
        <v>9.4499999999999993</v>
      </c>
    </row>
    <row r="1035" spans="1:2">
      <c r="A1035" s="66">
        <v>80126999</v>
      </c>
      <c r="B1035" s="52">
        <v>9.4499999999999993</v>
      </c>
    </row>
    <row r="1036" spans="1:2">
      <c r="A1036" s="66">
        <v>80127000</v>
      </c>
      <c r="B1036" s="52">
        <v>9.4499999999999993</v>
      </c>
    </row>
    <row r="1037" spans="1:2">
      <c r="A1037" s="66">
        <v>80127001</v>
      </c>
      <c r="B1037" s="52">
        <v>9.4499999999999993</v>
      </c>
    </row>
    <row r="1038" spans="1:2">
      <c r="A1038" s="66">
        <v>80127002</v>
      </c>
      <c r="B1038" s="52">
        <v>9.4499999999999993</v>
      </c>
    </row>
    <row r="1039" spans="1:2">
      <c r="A1039" s="66">
        <v>80127719</v>
      </c>
      <c r="B1039" s="52">
        <v>14.1</v>
      </c>
    </row>
    <row r="1040" spans="1:2">
      <c r="A1040" s="66">
        <v>80127720</v>
      </c>
      <c r="B1040" s="52">
        <v>14.1</v>
      </c>
    </row>
    <row r="1041" spans="1:2">
      <c r="A1041" s="66">
        <v>80127721</v>
      </c>
      <c r="B1041" s="52">
        <v>14.1</v>
      </c>
    </row>
    <row r="1042" spans="1:2">
      <c r="A1042" s="66">
        <v>80127722</v>
      </c>
      <c r="B1042" s="52">
        <v>14.1</v>
      </c>
    </row>
    <row r="1043" spans="1:2">
      <c r="A1043" s="66">
        <v>80127369</v>
      </c>
      <c r="B1043" s="52">
        <v>9.4499999999999993</v>
      </c>
    </row>
    <row r="1044" spans="1:2">
      <c r="A1044" s="66">
        <v>80127370</v>
      </c>
      <c r="B1044" s="52">
        <v>9.4499999999999993</v>
      </c>
    </row>
    <row r="1045" spans="1:2">
      <c r="A1045" s="66">
        <v>80127371</v>
      </c>
      <c r="B1045" s="52">
        <v>9.4499999999999993</v>
      </c>
    </row>
    <row r="1046" spans="1:2">
      <c r="A1046" s="66">
        <v>80127372</v>
      </c>
      <c r="B1046" s="52">
        <v>9.4499999999999993</v>
      </c>
    </row>
    <row r="1047" spans="1:2">
      <c r="A1047" s="66">
        <v>80127352</v>
      </c>
      <c r="B1047" s="52">
        <v>8.1999999999999993</v>
      </c>
    </row>
    <row r="1048" spans="1:2">
      <c r="A1048" s="66">
        <v>80127353</v>
      </c>
      <c r="B1048" s="52">
        <v>8.1999999999999993</v>
      </c>
    </row>
    <row r="1049" spans="1:2">
      <c r="A1049" s="66">
        <v>80127354</v>
      </c>
      <c r="B1049" s="52">
        <v>8.1999999999999993</v>
      </c>
    </row>
    <row r="1050" spans="1:2">
      <c r="A1050" s="66">
        <v>80127355</v>
      </c>
      <c r="B1050" s="52">
        <v>8.1999999999999993</v>
      </c>
    </row>
    <row r="1051" spans="1:2">
      <c r="A1051" s="66">
        <v>80126981</v>
      </c>
      <c r="B1051" s="52">
        <v>9.4499999999999993</v>
      </c>
    </row>
    <row r="1052" spans="1:2">
      <c r="A1052" s="66">
        <v>80126982</v>
      </c>
      <c r="B1052" s="52">
        <v>9.4499999999999993</v>
      </c>
    </row>
    <row r="1053" spans="1:2">
      <c r="A1053" s="66">
        <v>80126983</v>
      </c>
      <c r="B1053" s="52">
        <v>9.4499999999999993</v>
      </c>
    </row>
    <row r="1054" spans="1:2">
      <c r="A1054" s="66">
        <v>80126984</v>
      </c>
      <c r="B1054" s="52">
        <v>9.4499999999999993</v>
      </c>
    </row>
    <row r="1055" spans="1:2">
      <c r="A1055" s="66">
        <v>80127487</v>
      </c>
      <c r="B1055" s="52">
        <v>13</v>
      </c>
    </row>
    <row r="1056" spans="1:2">
      <c r="A1056" s="66">
        <v>80127488</v>
      </c>
      <c r="B1056" s="52">
        <v>13</v>
      </c>
    </row>
    <row r="1057" spans="1:2">
      <c r="A1057" s="66">
        <v>80127489</v>
      </c>
      <c r="B1057" s="52">
        <v>14.1</v>
      </c>
    </row>
    <row r="1058" spans="1:2">
      <c r="A1058" s="66">
        <v>80127490</v>
      </c>
      <c r="B1058" s="52">
        <v>14.1</v>
      </c>
    </row>
    <row r="1059" spans="1:2">
      <c r="A1059" s="66">
        <v>80127491</v>
      </c>
      <c r="B1059" s="52">
        <v>14.1</v>
      </c>
    </row>
    <row r="1060" spans="1:2">
      <c r="A1060" s="66">
        <v>80127492</v>
      </c>
      <c r="B1060" s="52">
        <v>14.1</v>
      </c>
    </row>
    <row r="1061" spans="1:2">
      <c r="A1061" s="66">
        <v>80127483</v>
      </c>
      <c r="B1061" s="52">
        <v>9.4499999999999993</v>
      </c>
    </row>
    <row r="1062" spans="1:2">
      <c r="A1062" s="66">
        <v>80127484</v>
      </c>
      <c r="B1062" s="52">
        <v>9.4499999999999993</v>
      </c>
    </row>
    <row r="1063" spans="1:2">
      <c r="A1063" s="66">
        <v>80127485</v>
      </c>
      <c r="B1063" s="52">
        <v>9.4499999999999993</v>
      </c>
    </row>
    <row r="1064" spans="1:2">
      <c r="A1064" s="66">
        <v>80127486</v>
      </c>
      <c r="B1064" s="52">
        <v>9.4499999999999993</v>
      </c>
    </row>
    <row r="1065" spans="1:2">
      <c r="A1065" s="66">
        <v>80127723</v>
      </c>
      <c r="B1065" s="52">
        <v>9.4499999999999993</v>
      </c>
    </row>
    <row r="1066" spans="1:2">
      <c r="A1066" s="66">
        <v>80127724</v>
      </c>
      <c r="B1066" s="52">
        <v>9.4499999999999993</v>
      </c>
    </row>
    <row r="1067" spans="1:2">
      <c r="A1067" s="66">
        <v>80127725</v>
      </c>
      <c r="B1067" s="52">
        <v>9.4499999999999993</v>
      </c>
    </row>
    <row r="1068" spans="1:2">
      <c r="A1068" s="66">
        <v>80127726</v>
      </c>
      <c r="B1068" s="52">
        <v>9.4499999999999993</v>
      </c>
    </row>
    <row r="1069" spans="1:2">
      <c r="A1069" s="66">
        <v>80127502</v>
      </c>
      <c r="B1069" s="52">
        <v>14.1</v>
      </c>
    </row>
    <row r="1070" spans="1:2">
      <c r="A1070" s="66">
        <v>80127503</v>
      </c>
      <c r="B1070" s="52">
        <v>14.1</v>
      </c>
    </row>
    <row r="1071" spans="1:2">
      <c r="A1071" s="66">
        <v>80127504</v>
      </c>
      <c r="B1071" s="52">
        <v>14.1</v>
      </c>
    </row>
    <row r="1072" spans="1:2">
      <c r="A1072" s="66">
        <v>80127505</v>
      </c>
      <c r="B1072" s="52">
        <v>14.1</v>
      </c>
    </row>
    <row r="1073" spans="1:2">
      <c r="A1073" s="66">
        <v>80127506</v>
      </c>
      <c r="B1073" s="52">
        <v>14.1</v>
      </c>
    </row>
    <row r="1074" spans="1:2">
      <c r="A1074" s="66">
        <v>80127507</v>
      </c>
      <c r="B1074" s="52">
        <v>14.1</v>
      </c>
    </row>
    <row r="1075" spans="1:2">
      <c r="A1075" s="66">
        <v>80127379</v>
      </c>
      <c r="B1075" s="52">
        <v>9.4499999999999993</v>
      </c>
    </row>
    <row r="1076" spans="1:2">
      <c r="A1076" s="66">
        <v>80127380</v>
      </c>
      <c r="B1076" s="52">
        <v>9.4499999999999993</v>
      </c>
    </row>
    <row r="1077" spans="1:2">
      <c r="A1077" s="66">
        <v>80127381</v>
      </c>
      <c r="B1077" s="52">
        <v>9.4499999999999993</v>
      </c>
    </row>
    <row r="1078" spans="1:2">
      <c r="A1078" s="66">
        <v>80127382</v>
      </c>
      <c r="B1078" s="52">
        <v>9.4499999999999993</v>
      </c>
    </row>
    <row r="1079" spans="1:2">
      <c r="A1079" s="66">
        <v>80126972</v>
      </c>
      <c r="B1079" s="52">
        <v>8.1999999999999993</v>
      </c>
    </row>
    <row r="1080" spans="1:2">
      <c r="A1080" s="66">
        <v>80126973</v>
      </c>
      <c r="B1080" s="52">
        <v>8.1999999999999993</v>
      </c>
    </row>
    <row r="1081" spans="1:2">
      <c r="A1081" s="66">
        <v>80126974</v>
      </c>
      <c r="B1081" s="52">
        <v>8.1999999999999993</v>
      </c>
    </row>
    <row r="1082" spans="1:2">
      <c r="A1082" s="66">
        <v>80126975</v>
      </c>
      <c r="B1082" s="52">
        <v>8.1999999999999993</v>
      </c>
    </row>
    <row r="1083" spans="1:2">
      <c r="A1083" s="66">
        <v>80126976</v>
      </c>
      <c r="B1083" s="52">
        <v>8.1999999999999993</v>
      </c>
    </row>
    <row r="1084" spans="1:2">
      <c r="A1084" s="66">
        <v>80127467</v>
      </c>
      <c r="B1084" s="52">
        <v>13</v>
      </c>
    </row>
    <row r="1085" spans="1:2">
      <c r="A1085" s="66">
        <v>80127468</v>
      </c>
      <c r="B1085" s="52">
        <v>13</v>
      </c>
    </row>
    <row r="1086" spans="1:2">
      <c r="A1086" s="66">
        <v>80127469</v>
      </c>
      <c r="B1086" s="52">
        <v>13</v>
      </c>
    </row>
    <row r="1087" spans="1:2">
      <c r="A1087" s="66">
        <v>80127470</v>
      </c>
      <c r="B1087" s="52">
        <v>13</v>
      </c>
    </row>
    <row r="1088" spans="1:2">
      <c r="A1088" s="66">
        <v>80127471</v>
      </c>
      <c r="B1088" s="52">
        <v>13</v>
      </c>
    </row>
    <row r="1089" spans="1:2">
      <c r="A1089" s="66">
        <v>80127472</v>
      </c>
      <c r="B1089" s="52">
        <v>13</v>
      </c>
    </row>
    <row r="1090" spans="1:2">
      <c r="A1090" s="66">
        <v>80127473</v>
      </c>
      <c r="B1090" s="52">
        <v>13</v>
      </c>
    </row>
    <row r="1091" spans="1:2">
      <c r="A1091" s="66">
        <v>80127474</v>
      </c>
      <c r="B1091" s="52">
        <v>13</v>
      </c>
    </row>
    <row r="1092" spans="1:2">
      <c r="A1092" s="66">
        <v>80127713</v>
      </c>
      <c r="B1092" s="52">
        <v>14.1</v>
      </c>
    </row>
    <row r="1093" spans="1:2">
      <c r="A1093" s="66">
        <v>80127714</v>
      </c>
      <c r="B1093" s="52">
        <v>14.1</v>
      </c>
    </row>
    <row r="1094" spans="1:2">
      <c r="A1094" s="66">
        <v>80127715</v>
      </c>
      <c r="B1094" s="52">
        <v>14.1</v>
      </c>
    </row>
    <row r="1095" spans="1:2">
      <c r="A1095" s="66">
        <v>80127716</v>
      </c>
      <c r="B1095" s="52">
        <v>14.1</v>
      </c>
    </row>
    <row r="1096" spans="1:2">
      <c r="A1096" s="66">
        <v>80127717</v>
      </c>
      <c r="B1096" s="52">
        <v>14.1</v>
      </c>
    </row>
    <row r="1097" spans="1:2">
      <c r="A1097" s="66">
        <v>80127718</v>
      </c>
      <c r="B1097" s="52">
        <v>14.1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53"/>
  <sheetViews>
    <sheetView workbookViewId="0">
      <selection activeCell="A4" sqref="A4:XFD4"/>
    </sheetView>
  </sheetViews>
  <sheetFormatPr defaultRowHeight="15.75"/>
  <cols>
    <col min="1" max="1" width="10" bestFit="1" customWidth="1"/>
    <col min="2" max="2" width="74" bestFit="1" customWidth="1"/>
  </cols>
  <sheetData>
    <row r="1" spans="1:2">
      <c r="A1" t="s">
        <v>13</v>
      </c>
      <c r="B1" t="s">
        <v>11</v>
      </c>
    </row>
    <row r="2" spans="1:2">
      <c r="A2">
        <v>80195052</v>
      </c>
      <c r="B2" t="s">
        <v>98</v>
      </c>
    </row>
    <row r="3" spans="1:2">
      <c r="A3">
        <v>80195790</v>
      </c>
      <c r="B3" t="s">
        <v>99</v>
      </c>
    </row>
    <row r="4" spans="1:2">
      <c r="A4">
        <v>80195792</v>
      </c>
      <c r="B4" t="s">
        <v>99</v>
      </c>
    </row>
    <row r="5" spans="1:2">
      <c r="A5">
        <v>80195119</v>
      </c>
      <c r="B5" t="s">
        <v>99</v>
      </c>
    </row>
    <row r="6" spans="1:2">
      <c r="A6">
        <v>80195118</v>
      </c>
      <c r="B6" t="s">
        <v>99</v>
      </c>
    </row>
    <row r="7" spans="1:2">
      <c r="A7">
        <v>80195120</v>
      </c>
      <c r="B7" t="s">
        <v>99</v>
      </c>
    </row>
    <row r="8" spans="1:2">
      <c r="A8">
        <v>80195122</v>
      </c>
      <c r="B8" t="s">
        <v>99</v>
      </c>
    </row>
    <row r="9" spans="1:2">
      <c r="A9">
        <v>80195053</v>
      </c>
      <c r="B9" t="s">
        <v>98</v>
      </c>
    </row>
    <row r="10" spans="1:2">
      <c r="A10">
        <v>80195055</v>
      </c>
      <c r="B10" t="s">
        <v>98</v>
      </c>
    </row>
    <row r="11" spans="1:2">
      <c r="A11">
        <v>80195056</v>
      </c>
      <c r="B11" t="s">
        <v>98</v>
      </c>
    </row>
    <row r="12" spans="1:2">
      <c r="A12">
        <v>80195101</v>
      </c>
      <c r="B12" t="s">
        <v>100</v>
      </c>
    </row>
    <row r="13" spans="1:2">
      <c r="A13">
        <v>80195103</v>
      </c>
      <c r="B13" t="s">
        <v>100</v>
      </c>
    </row>
    <row r="14" spans="1:2">
      <c r="A14">
        <v>80195033</v>
      </c>
      <c r="B14" t="s">
        <v>101</v>
      </c>
    </row>
    <row r="15" spans="1:2">
      <c r="A15">
        <v>80195026</v>
      </c>
      <c r="B15" t="s">
        <v>102</v>
      </c>
    </row>
    <row r="16" spans="1:2">
      <c r="A16">
        <v>80195064</v>
      </c>
      <c r="B16" t="s">
        <v>102</v>
      </c>
    </row>
    <row r="17" spans="1:2">
      <c r="A17">
        <v>80195079</v>
      </c>
      <c r="B17" t="s">
        <v>102</v>
      </c>
    </row>
    <row r="18" spans="1:2">
      <c r="A18">
        <v>80195091</v>
      </c>
      <c r="B18" t="s">
        <v>103</v>
      </c>
    </row>
    <row r="19" spans="1:2">
      <c r="A19">
        <v>80195092</v>
      </c>
      <c r="B19" t="s">
        <v>103</v>
      </c>
    </row>
    <row r="20" spans="1:2">
      <c r="A20">
        <v>80195093</v>
      </c>
      <c r="B20" t="s">
        <v>103</v>
      </c>
    </row>
    <row r="21" spans="1:2">
      <c r="A21">
        <v>80195094</v>
      </c>
      <c r="B21" t="s">
        <v>103</v>
      </c>
    </row>
    <row r="22" spans="1:2">
      <c r="A22">
        <v>80195095</v>
      </c>
      <c r="B22" t="s">
        <v>103</v>
      </c>
    </row>
    <row r="23" spans="1:2">
      <c r="A23">
        <v>80195096</v>
      </c>
      <c r="B23" t="s">
        <v>103</v>
      </c>
    </row>
    <row r="24" spans="1:2">
      <c r="A24">
        <v>80195097</v>
      </c>
      <c r="B24" t="s">
        <v>103</v>
      </c>
    </row>
    <row r="25" spans="1:2">
      <c r="A25">
        <v>80195098</v>
      </c>
      <c r="B25" t="s">
        <v>103</v>
      </c>
    </row>
    <row r="26" spans="1:2">
      <c r="A26">
        <v>80195030</v>
      </c>
      <c r="B26" t="s">
        <v>101</v>
      </c>
    </row>
    <row r="27" spans="1:2">
      <c r="A27">
        <v>80195031</v>
      </c>
      <c r="B27" t="s">
        <v>101</v>
      </c>
    </row>
    <row r="28" spans="1:2">
      <c r="A28">
        <v>80195032</v>
      </c>
      <c r="B28" t="s">
        <v>101</v>
      </c>
    </row>
    <row r="29" spans="1:2">
      <c r="A29">
        <v>80195035</v>
      </c>
      <c r="B29" t="s">
        <v>104</v>
      </c>
    </row>
    <row r="30" spans="1:2">
      <c r="A30">
        <v>80195037</v>
      </c>
      <c r="B30" t="s">
        <v>104</v>
      </c>
    </row>
    <row r="31" spans="1:2">
      <c r="A31">
        <v>80195038</v>
      </c>
      <c r="B31" t="s">
        <v>104</v>
      </c>
    </row>
    <row r="32" spans="1:2">
      <c r="A32">
        <v>80195034</v>
      </c>
      <c r="B32" t="s">
        <v>104</v>
      </c>
    </row>
    <row r="33" spans="1:2">
      <c r="A33">
        <v>80195039</v>
      </c>
      <c r="B33" t="s">
        <v>104</v>
      </c>
    </row>
    <row r="34" spans="1:2">
      <c r="A34">
        <v>80195036</v>
      </c>
      <c r="B34" t="s">
        <v>104</v>
      </c>
    </row>
    <row r="35" spans="1:2">
      <c r="A35">
        <v>80195024</v>
      </c>
      <c r="B35" t="s">
        <v>102</v>
      </c>
    </row>
    <row r="36" spans="1:2">
      <c r="A36">
        <v>80195025</v>
      </c>
      <c r="B36" t="s">
        <v>102</v>
      </c>
    </row>
    <row r="37" spans="1:2">
      <c r="A37">
        <v>80195028</v>
      </c>
      <c r="B37" t="s">
        <v>102</v>
      </c>
    </row>
    <row r="38" spans="1:2">
      <c r="A38">
        <v>80195066</v>
      </c>
      <c r="B38" t="s">
        <v>102</v>
      </c>
    </row>
    <row r="39" spans="1:2">
      <c r="A39">
        <v>80195067</v>
      </c>
      <c r="B39" t="s">
        <v>102</v>
      </c>
    </row>
    <row r="40" spans="1:2">
      <c r="A40">
        <v>80195167</v>
      </c>
      <c r="B40" t="s">
        <v>97</v>
      </c>
    </row>
    <row r="41" spans="1:2">
      <c r="A41">
        <v>80195088</v>
      </c>
      <c r="B41" t="s">
        <v>96</v>
      </c>
    </row>
    <row r="42" spans="1:2">
      <c r="A42">
        <v>80195089</v>
      </c>
      <c r="B42" t="s">
        <v>101</v>
      </c>
    </row>
    <row r="43" spans="1:2">
      <c r="A43">
        <v>80195090</v>
      </c>
      <c r="B43" t="s">
        <v>96</v>
      </c>
    </row>
    <row r="44" spans="1:2">
      <c r="A44">
        <v>80195170</v>
      </c>
      <c r="B44" t="s">
        <v>97</v>
      </c>
    </row>
    <row r="45" spans="1:2">
      <c r="A45">
        <v>11169474</v>
      </c>
      <c r="B45" t="s">
        <v>97</v>
      </c>
    </row>
    <row r="46" spans="1:2">
      <c r="A46">
        <v>11169481</v>
      </c>
      <c r="B46" t="s">
        <v>97</v>
      </c>
    </row>
    <row r="47" spans="1:2">
      <c r="A47">
        <v>80195121</v>
      </c>
      <c r="B47" t="s">
        <v>99</v>
      </c>
    </row>
    <row r="48" spans="1:2">
      <c r="A48">
        <v>80195759</v>
      </c>
      <c r="B48" t="s">
        <v>105</v>
      </c>
    </row>
    <row r="49" spans="1:2">
      <c r="A49">
        <v>80195054</v>
      </c>
      <c r="B49" t="s">
        <v>98</v>
      </c>
    </row>
    <row r="50" spans="1:2">
      <c r="A50">
        <v>80195164</v>
      </c>
      <c r="B50" t="s">
        <v>106</v>
      </c>
    </row>
    <row r="51" spans="1:2">
      <c r="A51">
        <v>80195150</v>
      </c>
      <c r="B51" t="s">
        <v>107</v>
      </c>
    </row>
    <row r="52" spans="1:2">
      <c r="A52">
        <v>11180871</v>
      </c>
      <c r="B52" t="s">
        <v>108</v>
      </c>
    </row>
    <row r="53" spans="1:2">
      <c r="A53">
        <v>11180872</v>
      </c>
      <c r="B53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8"/>
  <sheetViews>
    <sheetView workbookViewId="0">
      <selection sqref="A1:A8"/>
    </sheetView>
  </sheetViews>
  <sheetFormatPr defaultRowHeight="15.75"/>
  <sheetData>
    <row r="1" spans="1:1" ht="16.5" thickBot="1">
      <c r="A1" s="74">
        <v>7</v>
      </c>
    </row>
    <row r="2" spans="1:1" ht="16.5" thickBot="1">
      <c r="A2" s="73">
        <v>1</v>
      </c>
    </row>
    <row r="3" spans="1:1" ht="16.5" thickBot="1">
      <c r="A3" s="73">
        <v>3</v>
      </c>
    </row>
    <row r="4" spans="1:1" ht="16.5" thickBot="1">
      <c r="A4" s="73">
        <v>15</v>
      </c>
    </row>
    <row r="5" spans="1:1" ht="16.5" thickBot="1">
      <c r="A5" s="73">
        <v>23</v>
      </c>
    </row>
    <row r="6" spans="1:1" ht="16.5" thickBot="1">
      <c r="A6" s="73">
        <v>1</v>
      </c>
    </row>
    <row r="7" spans="1:1" ht="16.5" thickBot="1">
      <c r="A7" s="73">
        <v>15</v>
      </c>
    </row>
    <row r="8" spans="1:1" ht="16.5" thickBot="1">
      <c r="A8" s="73">
        <v>23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2"/>
  <sheetViews>
    <sheetView workbookViewId="0">
      <selection activeCell="D4" sqref="D4"/>
    </sheetView>
  </sheetViews>
  <sheetFormatPr defaultRowHeight="15.75"/>
  <sheetData>
    <row r="1" spans="1:3">
      <c r="A1" t="s">
        <v>111</v>
      </c>
      <c r="B1" t="s">
        <v>112</v>
      </c>
      <c r="C1" t="s">
        <v>113</v>
      </c>
    </row>
    <row r="2" spans="1:3">
      <c r="A2">
        <v>93074480</v>
      </c>
      <c r="B2">
        <v>35591.199999999997</v>
      </c>
      <c r="C2">
        <v>2801</v>
      </c>
    </row>
    <row r="3" spans="1:3">
      <c r="A3">
        <v>93074479</v>
      </c>
      <c r="B3">
        <v>7914.25</v>
      </c>
      <c r="C3">
        <v>707</v>
      </c>
    </row>
    <row r="4" spans="1:3">
      <c r="A4">
        <v>93074478</v>
      </c>
      <c r="B4">
        <v>4160</v>
      </c>
      <c r="C4">
        <v>320</v>
      </c>
    </row>
    <row r="10" spans="1:3">
      <c r="A10" t="s">
        <v>115</v>
      </c>
      <c r="B10">
        <f>SUM(B2:B9)</f>
        <v>47665.45</v>
      </c>
      <c r="C10">
        <f>SUM(C2:C9)</f>
        <v>3828</v>
      </c>
    </row>
    <row r="12" spans="1:3">
      <c r="A12" t="s">
        <v>114</v>
      </c>
      <c r="B12">
        <f>'Commerical Invoice'!O216</f>
        <v>46902.249999999978</v>
      </c>
      <c r="C12">
        <f>'Commerical Invoice'!H216</f>
        <v>3756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72"/>
  <sheetViews>
    <sheetView topLeftCell="A46" workbookViewId="0">
      <selection activeCell="A12" sqref="A12:XFD12"/>
    </sheetView>
  </sheetViews>
  <sheetFormatPr defaultRowHeight="15.75"/>
  <cols>
    <col min="1" max="1" width="10" bestFit="1" customWidth="1"/>
    <col min="2" max="2" width="64.75" bestFit="1" customWidth="1"/>
  </cols>
  <sheetData>
    <row r="1" spans="1:2">
      <c r="A1" t="s">
        <v>13</v>
      </c>
      <c r="B1" t="s">
        <v>11</v>
      </c>
    </row>
    <row r="2" spans="1:2">
      <c r="A2">
        <v>80196732</v>
      </c>
      <c r="B2" t="s">
        <v>116</v>
      </c>
    </row>
    <row r="3" spans="1:2">
      <c r="A3">
        <v>80196739</v>
      </c>
      <c r="B3" t="s">
        <v>122</v>
      </c>
    </row>
    <row r="4" spans="1:2">
      <c r="A4">
        <v>80196716</v>
      </c>
      <c r="B4" t="s">
        <v>116</v>
      </c>
    </row>
    <row r="5" spans="1:2">
      <c r="A5">
        <v>80196717</v>
      </c>
      <c r="B5" t="s">
        <v>116</v>
      </c>
    </row>
    <row r="6" spans="1:2">
      <c r="A6">
        <v>80196737</v>
      </c>
      <c r="B6" t="s">
        <v>122</v>
      </c>
    </row>
    <row r="7" spans="1:2">
      <c r="A7">
        <v>80196738</v>
      </c>
      <c r="B7" t="s">
        <v>122</v>
      </c>
    </row>
    <row r="8" spans="1:2">
      <c r="A8">
        <v>80196740</v>
      </c>
      <c r="B8" t="s">
        <v>122</v>
      </c>
    </row>
    <row r="9" spans="1:2">
      <c r="A9">
        <v>80196729</v>
      </c>
      <c r="B9" t="s">
        <v>123</v>
      </c>
    </row>
    <row r="10" spans="1:2">
      <c r="A10">
        <v>80196730</v>
      </c>
      <c r="B10" t="s">
        <v>123</v>
      </c>
    </row>
    <row r="11" spans="1:2">
      <c r="A11">
        <v>80196731</v>
      </c>
      <c r="B11" t="s">
        <v>123</v>
      </c>
    </row>
    <row r="12" spans="1:2">
      <c r="A12">
        <v>80210438</v>
      </c>
      <c r="B12" t="s">
        <v>117</v>
      </c>
    </row>
    <row r="13" spans="1:2">
      <c r="A13">
        <v>80209319</v>
      </c>
      <c r="B13" t="s">
        <v>118</v>
      </c>
    </row>
    <row r="14" spans="1:2">
      <c r="A14">
        <v>80209410</v>
      </c>
      <c r="B14" t="s">
        <v>118</v>
      </c>
    </row>
    <row r="15" spans="1:2">
      <c r="A15">
        <v>80209411</v>
      </c>
      <c r="B15" t="s">
        <v>118</v>
      </c>
    </row>
    <row r="16" spans="1:2">
      <c r="A16">
        <v>80209699</v>
      </c>
      <c r="B16" t="s">
        <v>119</v>
      </c>
    </row>
    <row r="17" spans="1:2">
      <c r="A17">
        <v>80209701</v>
      </c>
      <c r="B17" t="s">
        <v>119</v>
      </c>
    </row>
    <row r="18" spans="1:2">
      <c r="A18">
        <v>80209702</v>
      </c>
      <c r="B18" t="s">
        <v>119</v>
      </c>
    </row>
    <row r="19" spans="1:2">
      <c r="A19">
        <v>80209703</v>
      </c>
      <c r="B19" t="s">
        <v>119</v>
      </c>
    </row>
    <row r="20" spans="1:2">
      <c r="A20">
        <v>80209704</v>
      </c>
      <c r="B20" t="s">
        <v>119</v>
      </c>
    </row>
    <row r="21" spans="1:2">
      <c r="A21">
        <v>80209738</v>
      </c>
      <c r="B21" t="s">
        <v>96</v>
      </c>
    </row>
    <row r="22" spans="1:2">
      <c r="A22">
        <v>80209740</v>
      </c>
      <c r="B22" t="s">
        <v>96</v>
      </c>
    </row>
    <row r="23" spans="1:2">
      <c r="A23">
        <v>80209741</v>
      </c>
      <c r="B23" t="s">
        <v>96</v>
      </c>
    </row>
    <row r="24" spans="1:2">
      <c r="A24">
        <v>80209743</v>
      </c>
      <c r="B24" t="s">
        <v>96</v>
      </c>
    </row>
    <row r="25" spans="1:2">
      <c r="A25">
        <v>80209744</v>
      </c>
      <c r="B25" t="s">
        <v>96</v>
      </c>
    </row>
    <row r="26" spans="1:2">
      <c r="A26">
        <v>80209757</v>
      </c>
      <c r="B26" t="s">
        <v>96</v>
      </c>
    </row>
    <row r="27" spans="1:2">
      <c r="A27">
        <v>80209758</v>
      </c>
      <c r="B27" t="s">
        <v>96</v>
      </c>
    </row>
    <row r="28" spans="1:2">
      <c r="A28">
        <v>80209765</v>
      </c>
      <c r="B28" t="s">
        <v>120</v>
      </c>
    </row>
    <row r="29" spans="1:2">
      <c r="A29">
        <v>80209766</v>
      </c>
      <c r="B29" t="s">
        <v>120</v>
      </c>
    </row>
    <row r="30" spans="1:2">
      <c r="A30">
        <v>80209767</v>
      </c>
      <c r="B30" t="s">
        <v>120</v>
      </c>
    </row>
    <row r="31" spans="1:2">
      <c r="A31">
        <v>80209769</v>
      </c>
      <c r="B31" t="s">
        <v>120</v>
      </c>
    </row>
    <row r="32" spans="1:2">
      <c r="A32">
        <v>80209785</v>
      </c>
      <c r="B32" t="s">
        <v>96</v>
      </c>
    </row>
    <row r="33" spans="1:2">
      <c r="A33">
        <v>80209794</v>
      </c>
      <c r="B33" t="s">
        <v>97</v>
      </c>
    </row>
    <row r="34" spans="1:2">
      <c r="A34">
        <v>80209795</v>
      </c>
      <c r="B34" t="s">
        <v>97</v>
      </c>
    </row>
    <row r="35" spans="1:2">
      <c r="A35">
        <v>80209796</v>
      </c>
      <c r="B35" t="s">
        <v>97</v>
      </c>
    </row>
    <row r="36" spans="1:2">
      <c r="A36">
        <v>80209797</v>
      </c>
      <c r="B36" t="s">
        <v>97</v>
      </c>
    </row>
    <row r="37" spans="1:2">
      <c r="A37">
        <v>80210050</v>
      </c>
      <c r="B37" t="s">
        <v>97</v>
      </c>
    </row>
    <row r="38" spans="1:2">
      <c r="A38">
        <v>80210051</v>
      </c>
      <c r="B38" t="s">
        <v>97</v>
      </c>
    </row>
    <row r="39" spans="1:2">
      <c r="A39">
        <v>80210052</v>
      </c>
      <c r="B39" t="s">
        <v>97</v>
      </c>
    </row>
    <row r="40" spans="1:2">
      <c r="A40">
        <v>80210437</v>
      </c>
      <c r="B40" t="s">
        <v>117</v>
      </c>
    </row>
    <row r="41" spans="1:2">
      <c r="A41">
        <v>80210496</v>
      </c>
      <c r="B41" t="s">
        <v>121</v>
      </c>
    </row>
    <row r="42" spans="1:2">
      <c r="A42">
        <v>80210498</v>
      </c>
      <c r="B42" t="s">
        <v>121</v>
      </c>
    </row>
    <row r="43" spans="1:2">
      <c r="A43">
        <v>80209600</v>
      </c>
      <c r="B43" t="s">
        <v>116</v>
      </c>
    </row>
    <row r="44" spans="1:2">
      <c r="A44">
        <v>80210043</v>
      </c>
      <c r="B44" t="s">
        <v>116</v>
      </c>
    </row>
    <row r="45" spans="1:2">
      <c r="A45">
        <v>80210044</v>
      </c>
      <c r="B45" t="s">
        <v>116</v>
      </c>
    </row>
    <row r="46" spans="1:2">
      <c r="A46">
        <v>80210045</v>
      </c>
      <c r="B46" t="s">
        <v>116</v>
      </c>
    </row>
    <row r="47" spans="1:2">
      <c r="A47">
        <v>80210448</v>
      </c>
      <c r="B47" t="s">
        <v>116</v>
      </c>
    </row>
    <row r="48" spans="1:2">
      <c r="A48">
        <v>80209920</v>
      </c>
      <c r="B48" t="s">
        <v>124</v>
      </c>
    </row>
    <row r="49" spans="1:2">
      <c r="A49">
        <v>80209921</v>
      </c>
      <c r="B49" t="s">
        <v>125</v>
      </c>
    </row>
    <row r="50" spans="1:2">
      <c r="A50">
        <v>80210084</v>
      </c>
      <c r="B50" t="s">
        <v>126</v>
      </c>
    </row>
    <row r="51" spans="1:2">
      <c r="A51">
        <v>80210085</v>
      </c>
      <c r="B51" t="s">
        <v>126</v>
      </c>
    </row>
    <row r="52" spans="1:2">
      <c r="A52">
        <v>80210086</v>
      </c>
      <c r="B52" t="s">
        <v>126</v>
      </c>
    </row>
    <row r="53" spans="1:2">
      <c r="A53">
        <v>80210097</v>
      </c>
      <c r="B53" t="s">
        <v>97</v>
      </c>
    </row>
    <row r="54" spans="1:2">
      <c r="A54">
        <v>80210227</v>
      </c>
      <c r="B54" t="s">
        <v>117</v>
      </c>
    </row>
    <row r="55" spans="1:2">
      <c r="A55">
        <v>80210228</v>
      </c>
      <c r="B55" t="s">
        <v>117</v>
      </c>
    </row>
    <row r="56" spans="1:2">
      <c r="A56">
        <v>80210229</v>
      </c>
      <c r="B56" t="s">
        <v>117</v>
      </c>
    </row>
    <row r="57" spans="1:2">
      <c r="A57">
        <v>80210232</v>
      </c>
      <c r="B57" t="s">
        <v>117</v>
      </c>
    </row>
    <row r="58" spans="1:2">
      <c r="A58">
        <v>80210295</v>
      </c>
      <c r="B58" t="s">
        <v>127</v>
      </c>
    </row>
    <row r="59" spans="1:2">
      <c r="A59">
        <v>80209238</v>
      </c>
      <c r="B59" t="s">
        <v>128</v>
      </c>
    </row>
    <row r="60" spans="1:2">
      <c r="A60">
        <v>80209589</v>
      </c>
      <c r="B60" t="s">
        <v>96</v>
      </c>
    </row>
    <row r="61" spans="1:2">
      <c r="A61">
        <v>80209598</v>
      </c>
      <c r="B61" t="s">
        <v>129</v>
      </c>
    </row>
    <row r="62" spans="1:2">
      <c r="A62">
        <v>80209621</v>
      </c>
      <c r="B62" t="s">
        <v>130</v>
      </c>
    </row>
    <row r="63" spans="1:2">
      <c r="A63">
        <v>80209826</v>
      </c>
      <c r="B63" t="s">
        <v>97</v>
      </c>
    </row>
    <row r="64" spans="1:2">
      <c r="A64">
        <v>80209859</v>
      </c>
      <c r="B64" t="s">
        <v>96</v>
      </c>
    </row>
    <row r="65" spans="1:2">
      <c r="A65">
        <v>80209862</v>
      </c>
      <c r="B65" t="s">
        <v>96</v>
      </c>
    </row>
    <row r="66" spans="1:2">
      <c r="A66">
        <v>80209868</v>
      </c>
      <c r="B66" t="s">
        <v>131</v>
      </c>
    </row>
    <row r="67" spans="1:2">
      <c r="A67">
        <v>80209644</v>
      </c>
      <c r="B67" t="s">
        <v>99</v>
      </c>
    </row>
    <row r="68" spans="1:2">
      <c r="A68">
        <v>80210015</v>
      </c>
      <c r="B68" t="s">
        <v>96</v>
      </c>
    </row>
    <row r="69" spans="1:2">
      <c r="A69">
        <v>80210016</v>
      </c>
      <c r="B69" t="s">
        <v>96</v>
      </c>
    </row>
    <row r="70" spans="1:2">
      <c r="A70">
        <v>80210430</v>
      </c>
      <c r="B70" t="s">
        <v>97</v>
      </c>
    </row>
    <row r="71" spans="1:2">
      <c r="A71">
        <v>80210432</v>
      </c>
      <c r="B71" t="s">
        <v>97</v>
      </c>
    </row>
    <row r="72" spans="1:2">
      <c r="A72">
        <v>80209406</v>
      </c>
      <c r="B72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Commerical Invoice</vt:lpstr>
      <vt:lpstr>Sheet1</vt:lpstr>
      <vt:lpstr>Sheet2</vt:lpstr>
      <vt:lpstr>Sheet3</vt:lpstr>
      <vt:lpstr>Invoice Cross Reference</vt:lpstr>
      <vt:lpstr>Sheet4</vt:lpstr>
      <vt:lpstr>'Commerical Invoice'!Print_Area</vt:lpstr>
      <vt:lpstr>'Commerical Invoice'!Print_Titles</vt:lpstr>
    </vt:vector>
  </TitlesOfParts>
  <Company>New Era Cap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Annabelle Moult</dc:creator>
  <cp:lastModifiedBy>Surya Prakash Basa</cp:lastModifiedBy>
  <cp:lastPrinted>2015-08-04T14:21:05Z</cp:lastPrinted>
  <dcterms:created xsi:type="dcterms:W3CDTF">2012-11-29T10:03:52Z</dcterms:created>
  <dcterms:modified xsi:type="dcterms:W3CDTF">2016-03-03T13:33:16Z</dcterms:modified>
</cp:coreProperties>
</file>