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T16" l="1"/>
  <c r="H15"/>
  <c r="I19"/>
  <c r="J15" s="1"/>
  <c r="Z15"/>
  <c r="R15"/>
  <c r="P15" l="1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<sst xmlns="http://schemas.openxmlformats.org/spreadsheetml/2006/main" count="56" uniqueCount="51">
  <si>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</si>
  <si>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</si>
  <si>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</si>
  <si>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</si>
  <si>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</si>
  <si>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</si>
  <si>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</si>
  <si>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</si>
  <si>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</si>
  <si>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</si>
  <si>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</si>
  <si>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</si>
  <si>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</si>
  <si>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</si>
  <si>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</si>
  <si>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</si>
  <si>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</si>
  <si>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</si>
  <si>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</si>
  <si>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</si>
  <si>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</si>
  <si>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</si>
  <si>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</si>
  <si>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</si>
  <si>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</si>
  <si>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</si>
  <si>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</si>
  <si>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</si>
  <si>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</si>
  <si>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</si>
  <si>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</si>
  <si>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</si>
  <si>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</si>
  <si>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</si>
  <si>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</si>
  <si>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</si>
  <si>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</si>
  <si>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</si>
  <si>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</si>
  <si>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</si>
  <si>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</si>
  <si>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</si>
  <si>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</si>
  <si>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</si>
  <si>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</si>
  <si>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</si>
  <si>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</si>
  <si>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</si>
  <si>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>M00020</t>
  </si>
  <si>
    <t>0829-13</t>
  </si>
  <si>
    <t>10/22/2014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</si>
</sst>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4" fontId="25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5" t="s">
        <v>28</v>
      </c>
      <c r="C5" s="66"/>
      <c r="D5" s="69"/>
      <c r="E5" s="70"/>
      <c r="F5" s="2"/>
      <c r="G5" s="48" t="s">
        <v>41</v>
      </c>
      <c r="H5" s="48"/>
      <c r="I5" s="48"/>
      <c r="J5" s="48"/>
      <c r="K5" s="48"/>
      <c r="L5" s="48"/>
      <c r="O5" s="56" t="s">
        <v>40</v>
      </c>
      <c r="P5" s="57"/>
      <c r="Q5" s="57"/>
      <c r="R5" s="57"/>
      <c r="S5" s="57"/>
      <c r="T5" s="57"/>
      <c r="U5" s="14"/>
      <c r="V5" s="14"/>
      <c r="W5" s="14"/>
      <c r="X5" s="19"/>
      <c r="Y5" s="19"/>
      <c r="Z5" s="19"/>
    </row>
    <row r="6" spans="2:27" ht="15" customHeight="1">
      <c r="B6" s="67"/>
      <c r="C6" s="68"/>
      <c r="D6" s="71"/>
      <c r="E6" s="72"/>
      <c r="F6" s="2"/>
      <c r="G6" s="49"/>
      <c r="H6" s="49"/>
      <c r="I6" s="49"/>
      <c r="J6" s="49"/>
      <c r="K6" s="49"/>
      <c r="L6" s="49"/>
      <c r="O6" s="58"/>
      <c r="P6" s="58"/>
      <c r="Q6" s="58"/>
      <c r="R6" s="58"/>
      <c r="S6" s="58"/>
      <c r="T6" s="58"/>
      <c r="Z6" s="28" t="s">
        <v>42</v>
      </c>
      <c r="AA6" s="29" t="s">
        <v>43</v>
      </c>
    </row>
    <row r="7" spans="2:27" ht="15" customHeight="1">
      <c r="B7" s="61" t="s">
        <v>29</v>
      </c>
      <c r="C7" s="62"/>
      <c r="D7" s="62"/>
      <c r="E7" s="73"/>
      <c r="F7" s="2"/>
      <c r="G7" s="50" t="s">
        <v>32</v>
      </c>
      <c r="H7" s="50"/>
      <c r="I7" s="50"/>
      <c r="J7" s="50"/>
      <c r="K7" s="50"/>
      <c r="L7" s="50"/>
      <c r="O7" s="54" t="s">
        <v>22</v>
      </c>
      <c r="P7" s="54"/>
      <c r="Q7" s="53" t="s">
        <v>24</v>
      </c>
      <c r="R7" s="53"/>
      <c r="S7" s="53"/>
      <c r="T7" s="53"/>
    </row>
    <row r="8" spans="2:27" ht="18" customHeight="1">
      <c r="B8" s="63"/>
      <c r="C8" s="64"/>
      <c r="D8" s="64"/>
      <c r="E8" s="74"/>
      <c r="F8" s="2"/>
      <c r="G8" s="50"/>
      <c r="H8" s="50"/>
      <c r="I8" s="50"/>
      <c r="J8" s="50"/>
      <c r="K8" s="50"/>
      <c r="L8" s="50"/>
      <c r="N8" s="20"/>
      <c r="O8" s="54"/>
      <c r="P8" s="54"/>
      <c r="Q8" s="53"/>
      <c r="R8" s="53"/>
      <c r="S8" s="53"/>
      <c r="T8" s="53"/>
    </row>
    <row r="9" spans="2:27" ht="15.75" customHeight="1" thickBot="1">
      <c r="B9" s="75" t="s">
        <v>30</v>
      </c>
      <c r="C9" s="76"/>
      <c r="D9" s="76"/>
      <c r="E9" s="79"/>
      <c r="F9" s="2"/>
      <c r="G9" s="55" t="s">
        <v>39</v>
      </c>
      <c r="H9" s="55"/>
      <c r="I9" s="55" t="s">
        <v>38</v>
      </c>
      <c r="J9" s="55"/>
      <c r="K9" s="55"/>
      <c r="L9" s="55"/>
      <c r="O9" s="52" t="s">
        <v>37</v>
      </c>
      <c r="P9" s="52"/>
      <c r="Q9" s="51" t="s">
        <v>23</v>
      </c>
      <c r="R9" s="51"/>
      <c r="S9" s="51"/>
      <c r="T9" s="51"/>
    </row>
    <row r="10" spans="2:27" ht="15.75" customHeight="1" thickBot="1">
      <c r="B10" s="77"/>
      <c r="C10" s="78"/>
      <c r="D10" s="78"/>
      <c r="E10" s="80"/>
      <c r="F10" s="2"/>
      <c r="G10" s="55"/>
      <c r="H10" s="55"/>
      <c r="I10" s="55"/>
      <c r="J10" s="55"/>
      <c r="K10" s="55"/>
      <c r="L10" s="55"/>
      <c r="O10" s="52"/>
      <c r="P10" s="52"/>
      <c r="Q10" s="51"/>
      <c r="R10" s="51"/>
      <c r="S10" s="51"/>
      <c r="T10" s="51"/>
      <c r="X10" s="92" t="s">
        <v>13</v>
      </c>
      <c r="Y10" s="81"/>
      <c r="Z10" s="81" t="s">
        <v>31</v>
      </c>
      <c r="AA10" s="82"/>
    </row>
    <row r="11" spans="2:27">
      <c r="B11" s="2"/>
      <c r="C11" s="2"/>
      <c r="D11" s="2"/>
      <c r="E11" s="2"/>
      <c r="F11" s="2"/>
      <c r="X11" s="87">
        <f ca="1">SUM(H15:AA15)</f>
        <v>18</v>
      </c>
      <c r="Y11" s="88"/>
      <c r="Z11" s="83">
        <f ca="1">SUM(H16:AA16)</f>
        <v>90000</v>
      </c>
      <c r="AA11" s="84"/>
    </row>
    <row r="12" spans="2:27" ht="15" thickBot="1">
      <c r="B12" s="15" t="s">
        <v>5</v>
      </c>
      <c r="C12" s="60">
        <v>1010532</v>
      </c>
      <c r="D12" s="60"/>
      <c r="E12" s="2"/>
      <c r="F12" s="2"/>
      <c r="X12" s="89"/>
      <c r="Y12" s="90"/>
      <c r="Z12" s="85"/>
      <c r="AA12" s="86"/>
    </row>
    <row r="13" spans="2:27" ht="15" thickBot="1">
      <c r="B13" s="15" t="s">
        <v>6</v>
      </c>
      <c r="C13" s="60" t="s">
        <v>48</v>
      </c>
      <c r="D13" s="60"/>
      <c r="E13" s="2"/>
      <c r="F13" s="2"/>
      <c r="S13" s="19"/>
      <c r="T13" s="19"/>
    </row>
    <row r="14" spans="2:27" ht="15" thickBot="1">
      <c r="B14" s="15" t="s">
        <v>7</v>
      </c>
      <c r="C14" s="60" t="s">
        <v>49</v>
      </c>
      <c r="D14" s="60"/>
      <c r="E14" s="2"/>
      <c r="F14" s="2"/>
      <c r="G14" s="18"/>
      <c r="H14" s="93" t="s">
        <v>17</v>
      </c>
      <c r="I14" s="47"/>
      <c r="J14" s="46" t="s">
        <v>11</v>
      </c>
      <c r="K14" s="47"/>
      <c r="L14" s="46" t="s">
        <v>16</v>
      </c>
      <c r="M14" s="47"/>
      <c r="N14" s="46" t="s">
        <v>9</v>
      </c>
      <c r="O14" s="47"/>
      <c r="P14" s="46" t="s">
        <v>19</v>
      </c>
      <c r="Q14" s="47"/>
      <c r="R14" s="46" t="s">
        <v>18</v>
      </c>
      <c r="S14" s="47"/>
      <c r="T14" s="46" t="s">
        <v>26</v>
      </c>
      <c r="U14" s="47"/>
      <c r="V14" s="46" t="s">
        <v>15</v>
      </c>
      <c r="W14" s="47"/>
      <c r="X14" s="46" t="s">
        <v>10</v>
      </c>
      <c r="Y14" s="47"/>
      <c r="Z14" s="46" t="s">
        <v>27</v>
      </c>
      <c r="AA14" s="91"/>
    </row>
    <row r="15" spans="2:27" ht="15" thickTop="1">
      <c r="B15" s="15" t="s">
        <v>8</v>
      </c>
      <c r="C15" s="59" t="s">
        <v>50</v>
      </c>
      <c r="D15" s="60"/>
      <c r="E15" s="2"/>
      <c r="F15" s="2"/>
      <c r="G15" s="22" t="s">
        <v>13</v>
      </c>
      <c r="H15" s="44">
        <f ca="1">SUMIF($C$18:$I$500,H14,$H$18:$H$500)</f>
        <v>0</v>
      </c>
      <c r="I15" s="45"/>
      <c r="J15" s="44">
        <f ca="1">SUMIF($C$18:$I$500,J14,$H$18:$H$500)</f>
        <v>0</v>
      </c>
      <c r="K15" s="45"/>
      <c r="L15" s="44">
        <f ca="1">SUMIF($C$18:$I$500,L14,$H$18:$H$500)</f>
        <v>0</v>
      </c>
      <c r="M15" s="45"/>
      <c r="N15" s="44">
        <f ca="1">SUMIF($C$18:$I$500,N14,$H$18:$H$500)</f>
        <v>18</v>
      </c>
      <c r="O15" s="45"/>
      <c r="P15" s="44">
        <f ca="1">SUMIF($C$18:$I$500,P14,$H$18:$H$500)</f>
        <v>0</v>
      </c>
      <c r="Q15" s="45"/>
      <c r="R15" s="44">
        <f ca="1">SUMIF($C$18:$I$500,R14,$H$18:$H$500)</f>
        <v>0</v>
      </c>
      <c r="S15" s="45"/>
      <c r="T15" s="44">
        <f ca="1">SUMIF($C$18:$I$500,T14,$H$18:$H$500)</f>
        <v>0</v>
      </c>
      <c r="U15" s="45"/>
      <c r="V15" s="44">
        <f ca="1">SUMIF($C$18:$I$500,V14,$H$18:$H$500)</f>
        <v>0</v>
      </c>
      <c r="W15" s="45"/>
      <c r="X15" s="44">
        <f ca="1">SUMIF($C$18:$I$500,X14,$H$18:$H$500)</f>
        <v>0</v>
      </c>
      <c r="Y15" s="45"/>
      <c r="Z15" s="44">
        <f ca="1">SUMIF($C$18:$I$500,Z14,$H$18:$H$500)</f>
        <v>0</v>
      </c>
      <c r="AA15" s="45"/>
    </row>
    <row r="16" spans="2:27" ht="15" thickBot="1">
      <c r="B16" s="2"/>
      <c r="C16" s="2"/>
      <c r="D16" s="2"/>
      <c r="E16" s="2"/>
      <c r="F16" s="2"/>
      <c r="G16" s="23" t="s">
        <v>14</v>
      </c>
      <c r="H16" s="42">
        <f ca="1">SUMIF($C$18:$I$500,H14,$I$18:$I$500)</f>
        <v>0</v>
      </c>
      <c r="I16" s="43"/>
      <c r="J16" s="42">
        <f ca="1">SUMIF($C$18:$I$500,J14,$I$18:$I$500)</f>
        <v>0</v>
      </c>
      <c r="K16" s="43"/>
      <c r="L16" s="42">
        <f ca="1">SUMIF($C$18:$I$500,L14,$I$18:$I$500)</f>
        <v>0</v>
      </c>
      <c r="M16" s="43"/>
      <c r="N16" s="42">
        <f ca="1">SUMIF($C$18:$I$500,N14,$I$18:$I$500)</f>
        <v>90000</v>
      </c>
      <c r="O16" s="43"/>
      <c r="P16" s="42">
        <f ca="1">SUMIF($C$18:$I$500,P14,$I$18:$I$500)</f>
        <v>0</v>
      </c>
      <c r="Q16" s="43"/>
      <c r="R16" s="42">
        <f ca="1">SUMIF($C$18:$I$500,R14,$I$18:$I$500)</f>
        <v>0</v>
      </c>
      <c r="S16" s="43"/>
      <c r="T16" s="42">
        <f ca="1">SUMIF($C$18:$I$500,T14,$I$18:$I$500)</f>
        <v>0</v>
      </c>
      <c r="U16" s="43"/>
      <c r="V16" s="42">
        <f ca="1">SUMIF($C$18:$I$500,V14,$I$18:$I$500)</f>
        <v>0</v>
      </c>
      <c r="W16" s="43"/>
      <c r="X16" s="42">
        <f ca="1">SUMIF($C$18:$I$500,X14,$I$18:$I$500)</f>
        <v>0</v>
      </c>
      <c r="Y16" s="43"/>
      <c r="Z16" s="42">
        <f ca="1">SUMIF($C$18:$I$500,Z14,$I$18:$I$500)</f>
        <v>0</v>
      </c>
      <c r="AA16" s="4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C15:D15"/>
    <mergeCell ref="B7:C8"/>
    <mergeCell ref="B5:C6"/>
    <mergeCell ref="D5:E6"/>
    <mergeCell ref="D7:E8"/>
    <mergeCell ref="C13:D13"/>
    <mergeCell ref="B9:C10"/>
    <mergeCell ref="D9:E10"/>
    <mergeCell ref="L14:M14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T16:U16"/>
    <mergeCell ref="V16:W16"/>
    <mergeCell ref="X16:Y16"/>
    <mergeCell ref="Z16:AA16"/>
    <mergeCell ref="T15:U15"/>
    <mergeCell ref="V15:W15"/>
    <mergeCell ref="X15:Y15"/>
    <mergeCell ref="Z15:AA15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2014-09-02T14:52:46Z</dcterms:modified>
</cp:coreProperties>
</file>