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75" windowHeight="7635"/>
  </bookViews>
  <sheets>
    <sheet name="Sheet1" sheetId="1" r:id="rId1"/>
    <sheet name="Sheet2" sheetId="2" r:id="rId2"/>
  </sheets>
  <definedNames>
    <definedName name="_xlnm._FilterDatabase" localSheetId="0" hidden="1">Sheet1!$A$18:$AE$202</definedName>
    <definedName name="_xlnm.Print_Area" localSheetId="0">Sheet1!$A$1:$AA$202</definedName>
    <definedName name="_xlnm.Print_Titles" localSheetId="0">Sheet1!$1:$17</definedName>
  </definedNames>
  <calcPr calcId="124519"/>
</workbook>
</file>

<file path=xl/calcChain.xml><?xml version="1.0" encoding="utf-8"?>
<calcChain xmlns="http://schemas.openxmlformats.org/spreadsheetml/2006/main">
  <c r="H19" i="1"/>
  <c r="H20"/>
  <c r="I20" s="1"/>
  <c r="T16" l="1"/>
  <c r="H15"/>
  <c r="I19"/>
  <c r="J15" s="1"/>
  <c r="Z15"/>
  <c r="R15"/>
  <c r="P15" l="1"/>
  <c r="N16"/>
  <c r="V15"/>
  <c r="R16"/>
  <c r="L15"/>
  <c r="H16"/>
  <c r="X16"/>
  <c r="N15"/>
  <c r="J16"/>
  <c r="Z16"/>
  <c r="T15"/>
  <c r="P16"/>
  <c r="L16"/>
  <c r="V16"/>
  <c r="X15"/>
  <c r="X11" l="1"/>
  <c r="Z11"/>
</calcChain>
</file>

<file path=xl/sharedStrings.xml><?xml version="1.0" encoding="utf-8"?>
<sst xmlns="http://schemas.openxmlformats.org/spreadsheetml/2006/main" count="56" uniqueCount="51">
  <si>
    <t>Page</t>
  </si>
  <si>
    <t>TYPE</t>
  </si>
  <si>
    <t>STYLE</t>
  </si>
  <si>
    <t>ITEM #</t>
  </si>
  <si>
    <t>COLOR</t>
  </si>
  <si>
    <t>Sold-to:</t>
  </si>
  <si>
    <t>Ship-to:</t>
  </si>
  <si>
    <t>PO #:</t>
  </si>
  <si>
    <t>Req. Delv Dt.</t>
  </si>
  <si>
    <t>CAPS</t>
  </si>
  <si>
    <t>KNITS</t>
  </si>
  <si>
    <t>APPAREL</t>
  </si>
  <si>
    <t>59FIFTY®</t>
  </si>
  <si>
    <t>合計数</t>
    <rPh sb="0" eb="3">
      <t>ゴウケイスウ</t>
    </rPh>
    <phoneticPr fontId="1"/>
  </si>
  <si>
    <t>合計金額</t>
    <rPh sb="0" eb="2">
      <t>ゴウケイ</t>
    </rPh>
    <rPh sb="2" eb="4">
      <t>キンガク</t>
    </rPh>
    <phoneticPr fontId="1"/>
  </si>
  <si>
    <t>KID'S</t>
  </si>
  <si>
    <t>BAGS</t>
  </si>
  <si>
    <t>ACC</t>
  </si>
  <si>
    <t>GOLF</t>
  </si>
  <si>
    <t>EK</t>
  </si>
  <si>
    <t>Tel: 03-5773-6730  Fax: 03-5773-6731</t>
    <phoneticPr fontId="4"/>
  </si>
  <si>
    <t>neweracap.jp</t>
    <phoneticPr fontId="4"/>
  </si>
  <si>
    <t>E-MAIL:</t>
    <phoneticPr fontId="4"/>
  </si>
  <si>
    <t>03-5773-6731</t>
    <phoneticPr fontId="4"/>
  </si>
  <si>
    <t>2015ss@neweracap.co.jp</t>
    <phoneticPr fontId="4"/>
  </si>
  <si>
    <r>
      <rPr>
        <sz val="9"/>
        <rFont val="ＭＳ Ｐゴシック"/>
        <family val="3"/>
        <charset val="128"/>
      </rPr>
      <t>ニューエラジャパン合同会社</t>
    </r>
    <rPh sb="9" eb="11">
      <t>ゴウドウ</t>
    </rPh>
    <phoneticPr fontId="4"/>
  </si>
  <si>
    <t>GOLF ACC</t>
  </si>
  <si>
    <t>OUTDOOR</t>
  </si>
  <si>
    <r>
      <rPr>
        <b/>
        <sz val="12"/>
        <color indexed="8"/>
        <rFont val="ＭＳ Ｐゴシック"/>
        <family val="3"/>
        <charset val="128"/>
      </rPr>
      <t>御社名</t>
    </r>
    <rPh sb="0" eb="2">
      <t>オンシャ</t>
    </rPh>
    <rPh sb="2" eb="3">
      <t>メイ</t>
    </rPh>
    <phoneticPr fontId="1"/>
  </si>
  <si>
    <r>
      <rPr>
        <b/>
        <sz val="12"/>
        <color indexed="8"/>
        <rFont val="ＭＳ Ｐゴシック"/>
        <family val="3"/>
        <charset val="128"/>
      </rPr>
      <t>発注番号</t>
    </r>
    <rPh sb="0" eb="2">
      <t>ハッチュウ</t>
    </rPh>
    <rPh sb="2" eb="4">
      <t>バンゴウ</t>
    </rPh>
    <phoneticPr fontId="1"/>
  </si>
  <si>
    <r>
      <rPr>
        <b/>
        <sz val="12"/>
        <color indexed="8"/>
        <rFont val="ＭＳ Ｐゴシック"/>
        <family val="3"/>
        <charset val="128"/>
      </rPr>
      <t>店番（店舗名）</t>
    </r>
    <rPh sb="0" eb="2">
      <t>テンバン</t>
    </rPh>
    <rPh sb="3" eb="5">
      <t>テンポ</t>
    </rPh>
    <rPh sb="5" eb="6">
      <t>メイ</t>
    </rPh>
    <phoneticPr fontId="1"/>
  </si>
  <si>
    <r>
      <rPr>
        <sz val="11"/>
        <color indexed="8"/>
        <rFont val="ＭＳ Ｐゴシック"/>
        <family val="2"/>
      </rPr>
      <t>合計金額</t>
    </r>
    <rPh sb="0" eb="2">
      <t>ゴウケイ</t>
    </rPh>
    <rPh sb="2" eb="4">
      <t>キンガク</t>
    </rPh>
    <phoneticPr fontId="1"/>
  </si>
  <si>
    <t>http://neweracap.jp/dealer_site</t>
    <phoneticPr fontId="1"/>
  </si>
  <si>
    <r>
      <rPr>
        <b/>
        <sz val="10"/>
        <color indexed="9"/>
        <rFont val="ＭＳ Ｐゴシック"/>
        <family val="3"/>
        <charset val="128"/>
      </rPr>
      <t>上代</t>
    </r>
    <r>
      <rPr>
        <b/>
        <sz val="10"/>
        <color indexed="9"/>
        <rFont val="Arial"/>
        <family val="2"/>
      </rPr>
      <t>(</t>
    </r>
    <r>
      <rPr>
        <b/>
        <sz val="10"/>
        <color indexed="9"/>
        <rFont val="ＭＳ Ｐゴシック"/>
        <family val="3"/>
        <charset val="128"/>
      </rPr>
      <t>税抜</t>
    </r>
    <r>
      <rPr>
        <b/>
        <sz val="10"/>
        <color indexed="9"/>
        <rFont val="Arial"/>
        <family val="2"/>
      </rPr>
      <t>)</t>
    </r>
    <rPh sb="0" eb="2">
      <t>ジョウダイ</t>
    </rPh>
    <rPh sb="3" eb="5">
      <t>ゼイヌキ</t>
    </rPh>
    <phoneticPr fontId="1"/>
  </si>
  <si>
    <r>
      <rPr>
        <b/>
        <sz val="10"/>
        <color indexed="9"/>
        <rFont val="ＭＳ Ｐゴシック"/>
        <family val="3"/>
        <charset val="128"/>
      </rPr>
      <t>合計数</t>
    </r>
    <rPh sb="0" eb="3">
      <t>ゴウケイスウ</t>
    </rPh>
    <phoneticPr fontId="1"/>
  </si>
  <si>
    <r>
      <rPr>
        <b/>
        <sz val="10"/>
        <color indexed="9"/>
        <rFont val="ＭＳ Ｐゴシック"/>
        <family val="3"/>
        <charset val="128"/>
      </rPr>
      <t>合計金額</t>
    </r>
    <rPh sb="0" eb="2">
      <t>ゴウケイ</t>
    </rPh>
    <rPh sb="2" eb="4">
      <t>キンガク</t>
    </rPh>
    <phoneticPr fontId="1"/>
  </si>
  <si>
    <r>
      <t>2014</t>
    </r>
    <r>
      <rPr>
        <b/>
        <u/>
        <sz val="14"/>
        <color indexed="10"/>
        <rFont val="ＭＳ Ｐゴシック"/>
        <family val="3"/>
        <charset val="128"/>
      </rPr>
      <t>年</t>
    </r>
    <r>
      <rPr>
        <b/>
        <u/>
        <sz val="14"/>
        <color indexed="10"/>
        <rFont val="Arial"/>
        <family val="2"/>
      </rPr>
      <t>9</t>
    </r>
    <r>
      <rPr>
        <b/>
        <u/>
        <sz val="14"/>
        <color indexed="10"/>
        <rFont val="ＭＳ Ｐゴシック"/>
        <family val="3"/>
        <charset val="128"/>
      </rPr>
      <t>月</t>
    </r>
    <r>
      <rPr>
        <b/>
        <u/>
        <sz val="14"/>
        <color indexed="10"/>
        <rFont val="Arial"/>
        <family val="2"/>
      </rPr>
      <t>25</t>
    </r>
    <r>
      <rPr>
        <b/>
        <u/>
        <sz val="14"/>
        <color indexed="10"/>
        <rFont val="ＭＳ Ｐゴシック"/>
        <family val="3"/>
        <charset val="128"/>
      </rPr>
      <t>日（木）オーダー〆切り</t>
    </r>
    <rPh sb="11" eb="12">
      <t>モク</t>
    </rPh>
    <phoneticPr fontId="4"/>
  </si>
  <si>
    <r>
      <t>FAX</t>
    </r>
    <r>
      <rPr>
        <b/>
        <sz val="12"/>
        <color indexed="8"/>
        <rFont val="ＭＳ Ｐゴシック"/>
        <family val="3"/>
        <charset val="128"/>
      </rPr>
      <t>：　　</t>
    </r>
    <phoneticPr fontId="4"/>
  </si>
  <si>
    <t>Pass : newera1920</t>
    <phoneticPr fontId="1"/>
  </si>
  <si>
    <r>
      <t xml:space="preserve">ID : newera    </t>
    </r>
    <r>
      <rPr>
        <b/>
        <sz val="12"/>
        <color indexed="21"/>
        <rFont val="ＭＳ Ｐゴシック"/>
        <family val="3"/>
        <charset val="128"/>
      </rPr>
      <t>　　　　</t>
    </r>
    <phoneticPr fontId="1"/>
  </si>
  <si>
    <t>ご注文はこちらへ↓</t>
    <rPh sb="1" eb="3">
      <t>チュウモン</t>
    </rPh>
    <phoneticPr fontId="4"/>
  </si>
  <si>
    <t>カタログ、オーダーシートがダウンロードできます↓</t>
    <phoneticPr fontId="4"/>
  </si>
  <si>
    <t>担当営業：　　　　　　　</t>
    <rPh sb="0" eb="2">
      <t>タントウ</t>
    </rPh>
    <rPh sb="2" eb="4">
      <t>エイギョウ</t>
    </rPh>
    <phoneticPr fontId="1"/>
  </si>
  <si>
    <r>
      <rPr>
        <sz val="11"/>
        <color indexed="8"/>
        <rFont val="ＭＳ Ｐゴシック"/>
        <family val="3"/>
        <charset val="128"/>
      </rPr>
      <t>平塚</t>
    </r>
    <rPh sb="0" eb="2">
      <t>ヒラツカ</t>
    </rPh>
    <phoneticPr fontId="1"/>
  </si>
  <si>
    <r>
      <rPr>
        <sz val="9"/>
        <rFont val="ＭＳ Ｐゴシック"/>
        <family val="3"/>
        <charset val="128"/>
      </rPr>
      <t>〒</t>
    </r>
    <r>
      <rPr>
        <sz val="9"/>
        <rFont val="Arial"/>
        <family val="2"/>
      </rPr>
      <t>153-0051</t>
    </r>
    <r>
      <rPr>
        <sz val="9"/>
        <rFont val="ＭＳ Ｐゴシック"/>
        <family val="3"/>
        <charset val="128"/>
      </rPr>
      <t>　東京都目黒区上目黒</t>
    </r>
    <r>
      <rPr>
        <sz val="9"/>
        <rFont val="Arial"/>
        <family val="2"/>
      </rPr>
      <t xml:space="preserve">2-1-1 </t>
    </r>
    <r>
      <rPr>
        <sz val="9"/>
        <rFont val="ＭＳ Ｐゴシック"/>
        <family val="3"/>
        <charset val="128"/>
      </rPr>
      <t>中目黒</t>
    </r>
    <r>
      <rPr>
        <sz val="9"/>
        <rFont val="Arial"/>
        <family val="2"/>
      </rPr>
      <t>GT</t>
    </r>
    <r>
      <rPr>
        <sz val="9"/>
        <rFont val="ＭＳ Ｐゴシック"/>
        <family val="3"/>
        <charset val="128"/>
      </rPr>
      <t>タワー</t>
    </r>
    <r>
      <rPr>
        <sz val="9"/>
        <rFont val="Arial"/>
        <family val="2"/>
      </rPr>
      <t>18F</t>
    </r>
  </si>
  <si>
    <t>抜染デニム</t>
  </si>
  <si>
    <r>
      <t>2015SS NEW ERA ORDER SHEET</t>
    </r>
    <r>
      <rPr>
        <sz val="22"/>
        <color indexed="8"/>
        <rFont val="ＭＳ Ｐゴシック"/>
        <family val="3"/>
        <charset val="128"/>
      </rPr>
      <t>【</t>
    </r>
    <r>
      <rPr>
        <sz val="22"/>
        <color indexed="8"/>
        <rFont val="Arial"/>
        <family val="2"/>
      </rPr>
      <t>2</t>
    </r>
    <r>
      <rPr>
        <sz val="22"/>
        <color indexed="8"/>
        <rFont val="ＭＳ Ｐゴシック"/>
        <family val="3"/>
        <charset val="128"/>
      </rPr>
      <t>月納期】</t>
    </r>
    <rPh sb="28" eb="29">
      <t>ガツ</t>
    </rPh>
    <rPh sb="29" eb="31">
      <t>ノウキ</t>
    </rPh>
    <phoneticPr fontId="1"/>
  </si>
  <si>
    <t>OSFA</t>
    <phoneticPr fontId="1"/>
  </si>
  <si>
    <t>C00025</t>
  </si>
  <si>
    <t>0829-15</t>
  </si>
  <si>
    <t>11/30/2014</t>
  </si>
</sst>
</file>

<file path=xl/styles.xml><?xml version="1.0" encoding="utf-8"?>
<styleSheet xmlns="http://schemas.openxmlformats.org/spreadsheetml/2006/main">
  <numFmts count="1">
    <numFmt numFmtId="164" formatCode="&quot;¥&quot;#,##0;[Red]&quot;¥&quot;\-#,##0"/>
  </numFmts>
  <fonts count="39">
    <font>
      <sz val="11"/>
      <color theme="1"/>
      <name val="Calibri"/>
      <family val="2"/>
      <scheme val="minor"/>
    </font>
    <font>
      <sz val="6"/>
      <name val="Calibri"/>
      <family val="3"/>
      <charset val="128"/>
    </font>
    <font>
      <sz val="11"/>
      <name val="ＭＳ Ｐゴシック"/>
      <family val="3"/>
      <charset val="128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22"/>
      <color indexed="8"/>
      <name val="Arial"/>
      <family val="2"/>
    </font>
    <font>
      <sz val="2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2"/>
    </font>
    <font>
      <sz val="11"/>
      <color indexed="8"/>
      <name val="ＭＳ Ｐゴシック"/>
      <family val="3"/>
      <charset val="128"/>
    </font>
    <font>
      <b/>
      <u/>
      <sz val="14"/>
      <color indexed="10"/>
      <name val="Arial"/>
      <family val="2"/>
    </font>
    <font>
      <b/>
      <u/>
      <sz val="14"/>
      <color indexed="10"/>
      <name val="ＭＳ Ｐゴシック"/>
      <family val="3"/>
      <charset val="128"/>
    </font>
    <font>
      <b/>
      <sz val="10"/>
      <color indexed="9"/>
      <name val="Arial"/>
      <family val="2"/>
    </font>
    <font>
      <b/>
      <sz val="10"/>
      <color indexed="9"/>
      <name val="ＭＳ Ｐゴシック"/>
      <family val="3"/>
      <charset val="128"/>
    </font>
    <font>
      <b/>
      <sz val="12"/>
      <name val="Arial"/>
      <family val="2"/>
    </font>
    <font>
      <b/>
      <sz val="12"/>
      <color indexed="21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Calibri"/>
      <family val="2"/>
      <scheme val="minor"/>
    </font>
    <font>
      <u/>
      <sz val="9.35"/>
      <color theme="10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4"/>
      <color rgb="FFFF000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b/>
      <sz val="12"/>
      <color theme="0"/>
      <name val="Arial"/>
      <family val="2"/>
    </font>
    <font>
      <u/>
      <sz val="11"/>
      <color theme="10"/>
      <name val="Arial"/>
      <family val="2"/>
    </font>
    <font>
      <b/>
      <sz val="12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3" fillId="0" borderId="0">
      <alignment vertical="center"/>
    </xf>
  </cellStyleXfs>
  <cellXfs count="94">
    <xf numFmtId="0" fontId="0" fillId="0" borderId="0" xfId="0"/>
    <xf numFmtId="0" fontId="24" fillId="2" borderId="0" xfId="0" applyFont="1" applyFill="1" applyAlignment="1">
      <alignment horizontal="center" vertical="center"/>
    </xf>
    <xf numFmtId="0" fontId="25" fillId="0" borderId="0" xfId="0" applyFont="1"/>
    <xf numFmtId="0" fontId="25" fillId="0" borderId="1" xfId="0" applyFont="1" applyBorder="1"/>
    <xf numFmtId="0" fontId="25" fillId="0" borderId="1" xfId="0" applyFont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38" fontId="25" fillId="0" borderId="1" xfId="1" applyFont="1" applyBorder="1" applyAlignment="1"/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/>
    </xf>
    <xf numFmtId="0" fontId="25" fillId="0" borderId="0" xfId="0" applyFont="1" applyFill="1"/>
    <xf numFmtId="0" fontId="5" fillId="0" borderId="0" xfId="0" applyFont="1" applyFill="1" applyAlignment="1" applyProtection="1"/>
    <xf numFmtId="164" fontId="5" fillId="0" borderId="0" xfId="2" applyFont="1" applyFill="1" applyAlignment="1" applyProtection="1">
      <alignment shrinkToFit="1"/>
    </xf>
    <xf numFmtId="0" fontId="6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27" fillId="0" borderId="0" xfId="0" applyFont="1" applyBorder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Fill="1" applyAlignment="1">
      <alignment horizontal="right"/>
    </xf>
    <xf numFmtId="0" fontId="28" fillId="0" borderId="0" xfId="0" applyFont="1" applyFill="1"/>
    <xf numFmtId="0" fontId="26" fillId="2" borderId="0" xfId="0" applyFont="1" applyFill="1" applyAlignment="1">
      <alignment horizontal="center" vertical="center"/>
    </xf>
    <xf numFmtId="0" fontId="30" fillId="0" borderId="2" xfId="0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0" fontId="32" fillId="0" borderId="0" xfId="0" applyFont="1" applyFill="1" applyAlignment="1" applyProtection="1">
      <alignment horizontal="left"/>
    </xf>
    <xf numFmtId="0" fontId="33" fillId="2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4" fillId="2" borderId="4" xfId="0" applyFont="1" applyFill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4" fillId="2" borderId="5" xfId="0" applyFont="1" applyFill="1" applyBorder="1" applyAlignment="1">
      <alignment horizontal="right"/>
    </xf>
    <xf numFmtId="0" fontId="28" fillId="0" borderId="1" xfId="0" applyFont="1" applyBorder="1"/>
    <xf numFmtId="0" fontId="28" fillId="0" borderId="1" xfId="0" applyFont="1" applyBorder="1" applyAlignment="1">
      <alignment horizontal="right"/>
    </xf>
    <xf numFmtId="0" fontId="25" fillId="0" borderId="6" xfId="0" applyFont="1" applyBorder="1"/>
    <xf numFmtId="0" fontId="25" fillId="0" borderId="6" xfId="0" applyFont="1" applyBorder="1" applyAlignment="1">
      <alignment horizontal="right"/>
    </xf>
    <xf numFmtId="38" fontId="25" fillId="0" borderId="6" xfId="1" applyFont="1" applyBorder="1" applyAlignment="1"/>
    <xf numFmtId="0" fontId="25" fillId="0" borderId="6" xfId="0" applyFont="1" applyBorder="1" applyAlignment="1">
      <alignment shrinkToFit="1"/>
    </xf>
    <xf numFmtId="0" fontId="25" fillId="0" borderId="1" xfId="0" applyFont="1" applyBorder="1" applyAlignment="1">
      <alignment shrinkToFit="1"/>
    </xf>
    <xf numFmtId="0" fontId="24" fillId="2" borderId="6" xfId="0" applyFont="1" applyFill="1" applyBorder="1" applyAlignment="1">
      <alignment horizontal="right"/>
    </xf>
    <xf numFmtId="0" fontId="25" fillId="0" borderId="1" xfId="0" quotePrefix="1" applyNumberFormat="1" applyFont="1" applyBorder="1"/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38" fontId="34" fillId="0" borderId="12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38" fontId="34" fillId="0" borderId="16" xfId="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8" fillId="0" borderId="20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14" fontId="25" fillId="0" borderId="0" xfId="0" applyNumberFormat="1" applyFont="1" applyBorder="1" applyAlignment="1">
      <alignment horizontal="left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0" fillId="0" borderId="0" xfId="0" applyFont="1" applyFill="1" applyAlignment="1" applyProtection="1">
      <alignment horizontal="left" vertical="top"/>
    </xf>
    <xf numFmtId="0" fontId="30" fillId="0" borderId="0" xfId="0" applyFont="1" applyFill="1" applyBorder="1" applyAlignment="1" applyProtection="1">
      <alignment horizontal="left" vertical="top"/>
    </xf>
    <xf numFmtId="0" fontId="36" fillId="3" borderId="0" xfId="0" applyFont="1" applyFill="1" applyBorder="1" applyAlignment="1" applyProtection="1">
      <alignment horizontal="left" vertical="center"/>
    </xf>
    <xf numFmtId="164" fontId="3" fillId="0" borderId="1" xfId="2" applyFont="1" applyFill="1" applyBorder="1" applyAlignment="1" applyProtection="1">
      <alignment horizontal="center" vertical="center"/>
    </xf>
    <xf numFmtId="0" fontId="34" fillId="0" borderId="1" xfId="3" applyFont="1" applyFill="1" applyBorder="1" applyAlignment="1" applyProtection="1">
      <alignment horizontal="left" vertical="center"/>
    </xf>
    <xf numFmtId="0" fontId="37" fillId="0" borderId="1" xfId="3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left" vertical="center"/>
    </xf>
    <xf numFmtId="0" fontId="38" fillId="4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5" fillId="0" borderId="35" xfId="0" applyFont="1" applyFill="1" applyBorder="1" applyAlignment="1" applyProtection="1">
      <alignment horizontal="left" vertical="top"/>
    </xf>
    <xf numFmtId="38" fontId="28" fillId="0" borderId="36" xfId="1" applyFont="1" applyBorder="1" applyAlignment="1">
      <alignment horizontal="right"/>
    </xf>
    <xf numFmtId="38" fontId="28" fillId="0" borderId="37" xfId="1" applyFont="1" applyBorder="1" applyAlignment="1">
      <alignment horizontal="right"/>
    </xf>
    <xf numFmtId="38" fontId="28" fillId="0" borderId="38" xfId="1" applyFont="1" applyBorder="1" applyAlignment="1">
      <alignment horizontal="right"/>
    </xf>
    <xf numFmtId="38" fontId="28" fillId="0" borderId="39" xfId="1" applyFont="1" applyBorder="1" applyAlignment="1">
      <alignment horizontal="right"/>
    </xf>
  </cellXfs>
  <cellStyles count="6">
    <cellStyle name="Comma [0]" xfId="1" builtinId="6"/>
    <cellStyle name="Currency [0]" xfId="2" builtinId="7"/>
    <cellStyle name="Hyperlink" xfId="3" builtinId="8"/>
    <cellStyle name="Normal" xfId="0" builtinId="0"/>
    <cellStyle name="標準 2 2 3" xfId="4"/>
    <cellStyle name="標準 2 5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47625</xdr:rowOff>
    </xdr:from>
    <xdr:to>
      <xdr:col>2</xdr:col>
      <xdr:colOff>457200</xdr:colOff>
      <xdr:row>2</xdr:row>
      <xdr:rowOff>104775</xdr:rowOff>
    </xdr:to>
    <xdr:pic>
      <xdr:nvPicPr>
        <xdr:cNvPr id="1057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9525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5ss@neweraca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2"/>
  <sheetViews>
    <sheetView showGridLines="0" tabSelected="1" workbookViewId="0">
      <selection activeCell="B12" sqref="B11:BH9999"/>
    </sheetView>
  </sheetViews>
  <sheetFormatPr defaultColWidth="9" defaultRowHeight="14.25"/>
  <cols>
    <col min="1" max="1" width="1.42578125" style="16" customWidth="1"/>
    <col min="2" max="2" width="9" style="16" customWidth="1"/>
    <col min="3" max="3" width="9.140625" style="16" customWidth="1"/>
    <col min="4" max="4" width="17.5703125" style="16" bestFit="1" customWidth="1"/>
    <col min="5" max="5" width="12" style="16" customWidth="1"/>
    <col min="6" max="6" width="16.42578125" style="16" customWidth="1"/>
    <col min="7" max="7" width="9.7109375" style="16" bestFit="1" customWidth="1"/>
    <col min="8" max="8" width="6.42578125" style="16" bestFit="1" customWidth="1"/>
    <col min="9" max="9" width="6.85546875" style="16" customWidth="1"/>
    <col min="10" max="27" width="6.140625" style="18" customWidth="1"/>
    <col min="28" max="16384" width="9" style="16"/>
  </cols>
  <sheetData>
    <row r="1" spans="2:27" ht="27">
      <c r="B1" s="2"/>
      <c r="C1" s="2"/>
      <c r="D1" s="17" t="s">
        <v>46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"/>
      <c r="S1" s="9"/>
      <c r="T1" s="9"/>
      <c r="U1" s="9"/>
      <c r="V1" s="9"/>
      <c r="W1" s="9"/>
      <c r="X1" s="9"/>
      <c r="Y1" s="9"/>
      <c r="Z1" s="9"/>
      <c r="AA1" s="26" t="s">
        <v>44</v>
      </c>
    </row>
    <row r="2" spans="2:27" ht="18">
      <c r="B2" s="2"/>
      <c r="C2" s="2"/>
      <c r="D2" s="24" t="s">
        <v>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/>
      <c r="S2" s="10"/>
      <c r="T2" s="11"/>
      <c r="U2" s="10"/>
      <c r="V2" s="10"/>
      <c r="W2" s="10"/>
      <c r="X2" s="19"/>
      <c r="Y2" s="9"/>
      <c r="Z2" s="9"/>
      <c r="AA2" s="26" t="s">
        <v>25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"/>
      <c r="S3" s="12"/>
      <c r="T3" s="12"/>
      <c r="U3" s="12"/>
      <c r="V3" s="12"/>
      <c r="W3" s="12"/>
      <c r="X3" s="19"/>
      <c r="Y3" s="9"/>
      <c r="Z3" s="9"/>
      <c r="AA3" s="26" t="s">
        <v>20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13"/>
      <c r="T4" s="13"/>
      <c r="U4" s="13"/>
      <c r="V4" s="13"/>
      <c r="W4" s="13"/>
      <c r="X4" s="19"/>
      <c r="Y4" s="19"/>
      <c r="Z4" s="19"/>
      <c r="AA4" s="27" t="s">
        <v>21</v>
      </c>
    </row>
    <row r="5" spans="2:27">
      <c r="B5" s="63" t="s">
        <v>28</v>
      </c>
      <c r="C5" s="64"/>
      <c r="D5" s="67"/>
      <c r="E5" s="68"/>
      <c r="F5" s="2"/>
      <c r="G5" s="79" t="s">
        <v>41</v>
      </c>
      <c r="H5" s="79"/>
      <c r="I5" s="79"/>
      <c r="J5" s="79"/>
      <c r="K5" s="79"/>
      <c r="L5" s="79"/>
      <c r="O5" s="87" t="s">
        <v>40</v>
      </c>
      <c r="P5" s="88"/>
      <c r="Q5" s="88"/>
      <c r="R5" s="88"/>
      <c r="S5" s="88"/>
      <c r="T5" s="88"/>
      <c r="U5" s="14"/>
      <c r="V5" s="14"/>
      <c r="W5" s="14"/>
      <c r="X5" s="19"/>
      <c r="Y5" s="19"/>
      <c r="Z5" s="19"/>
    </row>
    <row r="6" spans="2:27" ht="15" customHeight="1">
      <c r="B6" s="65"/>
      <c r="C6" s="66"/>
      <c r="D6" s="69"/>
      <c r="E6" s="70"/>
      <c r="F6" s="2"/>
      <c r="G6" s="80"/>
      <c r="H6" s="80"/>
      <c r="I6" s="80"/>
      <c r="J6" s="80"/>
      <c r="K6" s="80"/>
      <c r="L6" s="80"/>
      <c r="O6" s="89"/>
      <c r="P6" s="89"/>
      <c r="Q6" s="89"/>
      <c r="R6" s="89"/>
      <c r="S6" s="89"/>
      <c r="T6" s="89"/>
      <c r="Z6" s="28" t="s">
        <v>42</v>
      </c>
      <c r="AA6" s="29" t="s">
        <v>43</v>
      </c>
    </row>
    <row r="7" spans="2:27" ht="15" customHeight="1">
      <c r="B7" s="59" t="s">
        <v>29</v>
      </c>
      <c r="C7" s="60"/>
      <c r="D7" s="60"/>
      <c r="E7" s="71"/>
      <c r="F7" s="2"/>
      <c r="G7" s="81" t="s">
        <v>32</v>
      </c>
      <c r="H7" s="81"/>
      <c r="I7" s="81"/>
      <c r="J7" s="81"/>
      <c r="K7" s="81"/>
      <c r="L7" s="81"/>
      <c r="O7" s="85" t="s">
        <v>22</v>
      </c>
      <c r="P7" s="85"/>
      <c r="Q7" s="84" t="s">
        <v>24</v>
      </c>
      <c r="R7" s="84"/>
      <c r="S7" s="84"/>
      <c r="T7" s="84"/>
    </row>
    <row r="8" spans="2:27" ht="18" customHeight="1">
      <c r="B8" s="61"/>
      <c r="C8" s="62"/>
      <c r="D8" s="62"/>
      <c r="E8" s="72"/>
      <c r="F8" s="2"/>
      <c r="G8" s="81"/>
      <c r="H8" s="81"/>
      <c r="I8" s="81"/>
      <c r="J8" s="81"/>
      <c r="K8" s="81"/>
      <c r="L8" s="81"/>
      <c r="N8" s="20"/>
      <c r="O8" s="85"/>
      <c r="P8" s="85"/>
      <c r="Q8" s="84"/>
      <c r="R8" s="84"/>
      <c r="S8" s="84"/>
      <c r="T8" s="84"/>
    </row>
    <row r="9" spans="2:27" ht="15.75" customHeight="1" thickBot="1">
      <c r="B9" s="73" t="s">
        <v>30</v>
      </c>
      <c r="C9" s="74"/>
      <c r="D9" s="74"/>
      <c r="E9" s="77"/>
      <c r="F9" s="2"/>
      <c r="G9" s="86" t="s">
        <v>39</v>
      </c>
      <c r="H9" s="86"/>
      <c r="I9" s="86" t="s">
        <v>38</v>
      </c>
      <c r="J9" s="86"/>
      <c r="K9" s="86"/>
      <c r="L9" s="86"/>
      <c r="O9" s="83" t="s">
        <v>37</v>
      </c>
      <c r="P9" s="83"/>
      <c r="Q9" s="82" t="s">
        <v>23</v>
      </c>
      <c r="R9" s="82"/>
      <c r="S9" s="82"/>
      <c r="T9" s="82"/>
    </row>
    <row r="10" spans="2:27" ht="15.75" customHeight="1" thickBot="1">
      <c r="B10" s="75"/>
      <c r="C10" s="76"/>
      <c r="D10" s="76"/>
      <c r="E10" s="78"/>
      <c r="F10" s="2"/>
      <c r="G10" s="86"/>
      <c r="H10" s="86"/>
      <c r="I10" s="86"/>
      <c r="J10" s="86"/>
      <c r="K10" s="86"/>
      <c r="L10" s="86"/>
      <c r="O10" s="83"/>
      <c r="P10" s="83"/>
      <c r="Q10" s="82"/>
      <c r="R10" s="82"/>
      <c r="S10" s="82"/>
      <c r="T10" s="82"/>
      <c r="X10" s="56" t="s">
        <v>13</v>
      </c>
      <c r="Y10" s="42"/>
      <c r="Z10" s="42" t="s">
        <v>31</v>
      </c>
      <c r="AA10" s="43"/>
    </row>
    <row r="11" spans="2:27">
      <c r="B11" s="2"/>
      <c r="C11" s="2"/>
      <c r="D11" s="2"/>
      <c r="E11" s="2"/>
      <c r="F11" s="2"/>
      <c r="X11" s="48">
        <f ca="1">SUM(H15:AA15)</f>
        <v>18</v>
      </c>
      <c r="Y11" s="49"/>
      <c r="Z11" s="44">
        <f ca="1">SUM(H16:AA16)</f>
        <v>90000</v>
      </c>
      <c r="AA11" s="45"/>
    </row>
    <row r="12" spans="2:27" ht="15" thickBot="1">
      <c r="B12" s="15" t="s">
        <v>5</v>
      </c>
      <c r="C12" s="52" t="s">
        <v>48</v>
      </c>
      <c r="D12" s="52"/>
      <c r="E12" s="2"/>
      <c r="F12" s="2"/>
      <c r="X12" s="50"/>
      <c r="Y12" s="51"/>
      <c r="Z12" s="46"/>
      <c r="AA12" s="47"/>
    </row>
    <row r="13" spans="2:27" ht="15" thickBot="1">
      <c r="B13" s="15" t="s">
        <v>6</v>
      </c>
      <c r="C13" s="52">
        <v>2000168</v>
      </c>
      <c r="D13" s="52"/>
      <c r="E13" s="2"/>
      <c r="F13" s="2"/>
      <c r="S13" s="19"/>
      <c r="T13" s="19"/>
    </row>
    <row r="14" spans="2:27" ht="15" thickBot="1">
      <c r="B14" s="15" t="s">
        <v>7</v>
      </c>
      <c r="C14" s="52" t="s">
        <v>49</v>
      </c>
      <c r="D14" s="52"/>
      <c r="E14" s="2"/>
      <c r="F14" s="2"/>
      <c r="G14" s="18"/>
      <c r="H14" s="57" t="s">
        <v>17</v>
      </c>
      <c r="I14" s="55"/>
      <c r="J14" s="53" t="s">
        <v>11</v>
      </c>
      <c r="K14" s="55"/>
      <c r="L14" s="53" t="s">
        <v>16</v>
      </c>
      <c r="M14" s="55"/>
      <c r="N14" s="53" t="s">
        <v>9</v>
      </c>
      <c r="O14" s="55"/>
      <c r="P14" s="53" t="s">
        <v>19</v>
      </c>
      <c r="Q14" s="55"/>
      <c r="R14" s="53" t="s">
        <v>18</v>
      </c>
      <c r="S14" s="55"/>
      <c r="T14" s="53" t="s">
        <v>26</v>
      </c>
      <c r="U14" s="55"/>
      <c r="V14" s="53" t="s">
        <v>15</v>
      </c>
      <c r="W14" s="55"/>
      <c r="X14" s="53" t="s">
        <v>10</v>
      </c>
      <c r="Y14" s="55"/>
      <c r="Z14" s="53" t="s">
        <v>27</v>
      </c>
      <c r="AA14" s="54"/>
    </row>
    <row r="15" spans="2:27" ht="15" thickTop="1">
      <c r="B15" s="15" t="s">
        <v>8</v>
      </c>
      <c r="C15" s="58" t="s">
        <v>50</v>
      </c>
      <c r="D15" s="52"/>
      <c r="E15" s="2"/>
      <c r="F15" s="2"/>
      <c r="G15" s="22" t="s">
        <v>13</v>
      </c>
      <c r="H15" s="90">
        <f ca="1">SUMIF($C$18:$I$500,H14,$H$18:$H$500)</f>
        <v>0</v>
      </c>
      <c r="I15" s="91"/>
      <c r="J15" s="90">
        <f ca="1">SUMIF($C$18:$I$500,J14,$H$18:$H$500)</f>
        <v>0</v>
      </c>
      <c r="K15" s="91"/>
      <c r="L15" s="90">
        <f ca="1">SUMIF($C$18:$I$500,L14,$H$18:$H$500)</f>
        <v>0</v>
      </c>
      <c r="M15" s="91"/>
      <c r="N15" s="90">
        <f ca="1">SUMIF($C$18:$I$500,N14,$H$18:$H$500)</f>
        <v>18</v>
      </c>
      <c r="O15" s="91"/>
      <c r="P15" s="90">
        <f ca="1">SUMIF($C$18:$I$500,P14,$H$18:$H$500)</f>
        <v>0</v>
      </c>
      <c r="Q15" s="91"/>
      <c r="R15" s="90">
        <f ca="1">SUMIF($C$18:$I$500,R14,$H$18:$H$500)</f>
        <v>0</v>
      </c>
      <c r="S15" s="91"/>
      <c r="T15" s="90">
        <f ca="1">SUMIF($C$18:$I$500,T14,$H$18:$H$500)</f>
        <v>0</v>
      </c>
      <c r="U15" s="91"/>
      <c r="V15" s="90">
        <f ca="1">SUMIF($C$18:$I$500,V14,$H$18:$H$500)</f>
        <v>0</v>
      </c>
      <c r="W15" s="91"/>
      <c r="X15" s="90">
        <f ca="1">SUMIF($C$18:$I$500,X14,$H$18:$H$500)</f>
        <v>0</v>
      </c>
      <c r="Y15" s="91"/>
      <c r="Z15" s="90">
        <f ca="1">SUMIF($C$18:$I$500,Z14,$H$18:$H$500)</f>
        <v>0</v>
      </c>
      <c r="AA15" s="91"/>
    </row>
    <row r="16" spans="2:27" ht="15" thickBot="1">
      <c r="B16" s="2"/>
      <c r="C16" s="2"/>
      <c r="D16" s="2"/>
      <c r="E16" s="2"/>
      <c r="F16" s="2"/>
      <c r="G16" s="23" t="s">
        <v>14</v>
      </c>
      <c r="H16" s="92">
        <f ca="1">SUMIF($C$18:$I$500,H14,$I$18:$I$500)</f>
        <v>0</v>
      </c>
      <c r="I16" s="93"/>
      <c r="J16" s="92">
        <f ca="1">SUMIF($C$18:$I$500,J14,$I$18:$I$500)</f>
        <v>0</v>
      </c>
      <c r="K16" s="93"/>
      <c r="L16" s="92">
        <f ca="1">SUMIF($C$18:$I$500,L14,$I$18:$I$500)</f>
        <v>0</v>
      </c>
      <c r="M16" s="93"/>
      <c r="N16" s="92">
        <f ca="1">SUMIF($C$18:$I$500,N14,$I$18:$I$500)</f>
        <v>90000</v>
      </c>
      <c r="O16" s="93"/>
      <c r="P16" s="92">
        <f ca="1">SUMIF($C$18:$I$500,P14,$I$18:$I$500)</f>
        <v>0</v>
      </c>
      <c r="Q16" s="93"/>
      <c r="R16" s="92">
        <f ca="1">SUMIF($C$18:$I$500,R14,$I$18:$I$500)</f>
        <v>0</v>
      </c>
      <c r="S16" s="93"/>
      <c r="T16" s="92">
        <f ca="1">SUMIF($C$18:$I$500,T14,$I$18:$I$500)</f>
        <v>0</v>
      </c>
      <c r="U16" s="93"/>
      <c r="V16" s="92">
        <f ca="1">SUMIF($C$18:$I$500,V14,$I$18:$I$500)</f>
        <v>0</v>
      </c>
      <c r="W16" s="93"/>
      <c r="X16" s="92">
        <f ca="1">SUMIF($C$18:$I$500,X14,$I$18:$I$500)</f>
        <v>0</v>
      </c>
      <c r="Y16" s="93"/>
      <c r="Z16" s="92">
        <f ca="1">SUMIF($C$18:$I$500,Z14,$I$18:$I$500)</f>
        <v>0</v>
      </c>
      <c r="AA16" s="93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5" t="s">
        <v>33</v>
      </c>
      <c r="H18" s="25" t="s">
        <v>34</v>
      </c>
      <c r="I18" s="25" t="s">
        <v>35</v>
      </c>
      <c r="J18" s="7"/>
      <c r="K18" s="21"/>
      <c r="L18" s="7"/>
      <c r="M18" s="21"/>
      <c r="N18" s="7"/>
      <c r="O18" s="21"/>
      <c r="P18" s="7"/>
      <c r="Q18" s="21"/>
      <c r="R18" s="7"/>
      <c r="S18" s="21"/>
      <c r="T18" s="7"/>
      <c r="U18" s="21"/>
      <c r="V18" s="8"/>
      <c r="W18" s="21"/>
      <c r="X18" s="8"/>
      <c r="Y18" s="21"/>
      <c r="Z18" s="7"/>
      <c r="AA18" s="21"/>
    </row>
    <row r="19" spans="2:27">
      <c r="B19" s="35">
        <v>8</v>
      </c>
      <c r="C19" s="35" t="s">
        <v>9</v>
      </c>
      <c r="D19" s="35" t="s">
        <v>12</v>
      </c>
      <c r="E19" s="41">
        <v>10017599</v>
      </c>
      <c r="F19" s="38" t="s">
        <v>45</v>
      </c>
      <c r="G19" s="37">
        <v>5000</v>
      </c>
      <c r="H19" s="36">
        <f>K19+M19+O19+Q19+S19+U19+W19+Y19+AA19</f>
        <v>9</v>
      </c>
      <c r="I19" s="37">
        <f>G19*H19</f>
        <v>45000</v>
      </c>
      <c r="J19" s="5">
        <v>700</v>
      </c>
      <c r="K19" s="4">
        <v>1</v>
      </c>
      <c r="L19" s="5">
        <v>718</v>
      </c>
      <c r="M19" s="4">
        <v>1</v>
      </c>
      <c r="N19" s="5">
        <v>714</v>
      </c>
      <c r="O19" s="4">
        <v>1</v>
      </c>
      <c r="P19" s="5">
        <v>738</v>
      </c>
      <c r="Q19" s="4">
        <v>1</v>
      </c>
      <c r="R19" s="5">
        <v>712</v>
      </c>
      <c r="S19" s="4">
        <v>1</v>
      </c>
      <c r="T19" s="5">
        <v>758</v>
      </c>
      <c r="U19" s="4">
        <v>1</v>
      </c>
      <c r="V19" s="5">
        <v>734</v>
      </c>
      <c r="W19" s="4">
        <v>1</v>
      </c>
      <c r="X19" s="5">
        <v>778</v>
      </c>
      <c r="Y19" s="4">
        <v>1</v>
      </c>
      <c r="Z19" s="5">
        <v>800</v>
      </c>
      <c r="AA19" s="4">
        <v>1</v>
      </c>
    </row>
    <row r="20" spans="2:27">
      <c r="B20" s="3">
        <v>8</v>
      </c>
      <c r="C20" s="3" t="s">
        <v>9</v>
      </c>
      <c r="D20" s="3" t="s">
        <v>12</v>
      </c>
      <c r="E20" s="41">
        <v>10017600</v>
      </c>
      <c r="F20" s="39" t="s">
        <v>45</v>
      </c>
      <c r="G20" s="6">
        <v>5000</v>
      </c>
      <c r="H20" s="4">
        <f>K20+M20+O20+Q20+S20+U20+W20+Y20+AA20</f>
        <v>9</v>
      </c>
      <c r="I20" s="6">
        <f>G20*H20</f>
        <v>45000</v>
      </c>
      <c r="J20" s="5">
        <v>700</v>
      </c>
      <c r="K20" s="4">
        <v>1</v>
      </c>
      <c r="L20" s="5">
        <v>718</v>
      </c>
      <c r="M20" s="4">
        <v>1</v>
      </c>
      <c r="N20" s="5">
        <v>714</v>
      </c>
      <c r="O20" s="4">
        <v>1</v>
      </c>
      <c r="P20" s="5">
        <v>738</v>
      </c>
      <c r="Q20" s="4">
        <v>1</v>
      </c>
      <c r="R20" s="5">
        <v>712</v>
      </c>
      <c r="S20" s="4">
        <v>1</v>
      </c>
      <c r="T20" s="5">
        <v>758</v>
      </c>
      <c r="U20" s="4">
        <v>1</v>
      </c>
      <c r="V20" s="5">
        <v>734</v>
      </c>
      <c r="W20" s="4">
        <v>1</v>
      </c>
      <c r="X20" s="5">
        <v>778</v>
      </c>
      <c r="Y20" s="4">
        <v>1</v>
      </c>
      <c r="Z20" s="5">
        <v>800</v>
      </c>
      <c r="AA20" s="4">
        <v>1</v>
      </c>
    </row>
    <row r="21" spans="2:27">
      <c r="B21" s="3"/>
      <c r="C21" s="3"/>
      <c r="D21" s="3"/>
      <c r="E21" s="3"/>
      <c r="F21" s="39"/>
      <c r="G21" s="6"/>
      <c r="H21" s="4"/>
      <c r="I21" s="6"/>
      <c r="J21" s="5" t="s">
        <v>47</v>
      </c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>
      <c r="B22" s="3"/>
      <c r="C22" s="3"/>
      <c r="D22" s="3"/>
      <c r="E22" s="3"/>
      <c r="F22" s="39"/>
      <c r="G22" s="6"/>
      <c r="H22" s="4"/>
      <c r="I22" s="6"/>
      <c r="J22" s="5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>
      <c r="B23" s="3"/>
      <c r="C23" s="3"/>
      <c r="D23" s="3"/>
      <c r="E23" s="3"/>
      <c r="F23" s="39"/>
      <c r="G23" s="6"/>
      <c r="H23" s="4"/>
      <c r="I23" s="6"/>
      <c r="J23" s="5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>
      <c r="B24" s="3"/>
      <c r="C24" s="3"/>
      <c r="D24" s="3"/>
      <c r="E24" s="3"/>
      <c r="F24" s="39"/>
      <c r="G24" s="6"/>
      <c r="H24" s="4"/>
      <c r="I24" s="6"/>
      <c r="J24" s="5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>
      <c r="B25" s="3"/>
      <c r="C25" s="3"/>
      <c r="D25" s="3"/>
      <c r="E25" s="41"/>
      <c r="F25" s="39"/>
      <c r="G25" s="6"/>
      <c r="H25" s="4"/>
      <c r="I25" s="6"/>
      <c r="J25" s="5"/>
      <c r="K25" s="4"/>
      <c r="L25" s="5"/>
      <c r="M25" s="4"/>
      <c r="N25" s="5"/>
      <c r="O25" s="4"/>
      <c r="P25" s="5"/>
      <c r="Q25" s="4"/>
      <c r="R25" s="5"/>
      <c r="S25" s="4"/>
      <c r="T25" s="5"/>
      <c r="U25" s="4"/>
      <c r="V25" s="5"/>
      <c r="W25" s="4"/>
      <c r="X25" s="5"/>
      <c r="Y25" s="4"/>
      <c r="Z25" s="5"/>
      <c r="AA25" s="4"/>
    </row>
    <row r="26" spans="2:27">
      <c r="B26" s="3"/>
      <c r="C26" s="3"/>
      <c r="D26" s="3"/>
      <c r="E26" s="3"/>
      <c r="F26" s="39"/>
      <c r="G26" s="6"/>
      <c r="H26" s="4"/>
      <c r="I26" s="6"/>
      <c r="J26" s="5"/>
      <c r="K26" s="4"/>
      <c r="L26" s="5"/>
      <c r="M26" s="4"/>
      <c r="N26" s="5"/>
      <c r="O26" s="4"/>
      <c r="P26" s="5"/>
      <c r="Q26" s="4"/>
      <c r="R26" s="5"/>
      <c r="S26" s="4"/>
      <c r="T26" s="5"/>
      <c r="U26" s="4"/>
      <c r="V26" s="5"/>
      <c r="W26" s="4"/>
      <c r="X26" s="5"/>
      <c r="Y26" s="4"/>
      <c r="Z26" s="5"/>
      <c r="AA26" s="4"/>
    </row>
    <row r="27" spans="2:27">
      <c r="B27" s="3"/>
      <c r="C27" s="3"/>
      <c r="D27" s="3"/>
      <c r="E27" s="3"/>
      <c r="F27" s="39"/>
      <c r="G27" s="6"/>
      <c r="H27" s="4"/>
      <c r="I27" s="6"/>
      <c r="J27" s="5"/>
      <c r="K27" s="4"/>
      <c r="L27" s="5"/>
      <c r="M27" s="4"/>
      <c r="N27" s="5"/>
      <c r="O27" s="4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>
      <c r="B28" s="3"/>
      <c r="C28" s="3"/>
      <c r="D28" s="3"/>
      <c r="E28" s="3"/>
      <c r="F28" s="39"/>
      <c r="G28" s="6"/>
      <c r="H28" s="4"/>
      <c r="I28" s="6"/>
      <c r="J28" s="5"/>
      <c r="K28" s="4"/>
      <c r="L28" s="5"/>
      <c r="M28" s="4"/>
      <c r="N28" s="5"/>
      <c r="O28" s="4"/>
      <c r="P28" s="5"/>
      <c r="Q28" s="4"/>
      <c r="R28" s="5"/>
      <c r="S28" s="4"/>
      <c r="T28" s="5"/>
      <c r="U28" s="4"/>
      <c r="V28" s="5"/>
      <c r="W28" s="4"/>
      <c r="X28" s="5"/>
      <c r="Y28" s="4"/>
      <c r="Z28" s="5"/>
      <c r="AA28" s="4"/>
    </row>
    <row r="29" spans="2:27">
      <c r="B29" s="3"/>
      <c r="C29" s="3"/>
      <c r="D29" s="3"/>
      <c r="E29" s="3"/>
      <c r="F29" s="39"/>
      <c r="G29" s="6"/>
      <c r="H29" s="4"/>
      <c r="I29" s="6"/>
      <c r="J29" s="5"/>
      <c r="K29" s="4"/>
      <c r="L29" s="5"/>
      <c r="M29" s="4"/>
      <c r="N29" s="5"/>
      <c r="O29" s="4"/>
      <c r="P29" s="5"/>
      <c r="Q29" s="4"/>
      <c r="R29" s="5"/>
      <c r="S29" s="4"/>
      <c r="T29" s="5"/>
      <c r="U29" s="4"/>
      <c r="V29" s="5"/>
      <c r="W29" s="4"/>
      <c r="X29" s="5"/>
      <c r="Y29" s="4"/>
      <c r="Z29" s="5"/>
      <c r="AA29" s="4"/>
    </row>
    <row r="30" spans="2:27">
      <c r="B30" s="3"/>
      <c r="C30" s="3"/>
      <c r="D30" s="3"/>
      <c r="E30" s="3"/>
      <c r="F30" s="39"/>
      <c r="G30" s="6"/>
      <c r="H30" s="4"/>
      <c r="I30" s="6"/>
      <c r="J30" s="5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>
      <c r="B31" s="3"/>
      <c r="C31" s="3"/>
      <c r="D31" s="3"/>
      <c r="E31" s="3"/>
      <c r="F31" s="39"/>
      <c r="G31" s="6"/>
      <c r="H31" s="4"/>
      <c r="I31" s="6"/>
      <c r="J31" s="5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>
      <c r="B32" s="3"/>
      <c r="C32" s="3"/>
      <c r="D32" s="3"/>
      <c r="E32" s="3"/>
      <c r="F32" s="39"/>
      <c r="G32" s="6"/>
      <c r="H32" s="4"/>
      <c r="I32" s="6"/>
      <c r="J32" s="5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>
      <c r="B33" s="3"/>
      <c r="C33" s="3"/>
      <c r="D33" s="3"/>
      <c r="E33" s="3"/>
      <c r="F33" s="39"/>
      <c r="G33" s="6"/>
      <c r="H33" s="4"/>
      <c r="I33" s="6"/>
      <c r="J33" s="5"/>
      <c r="K33" s="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>
      <c r="B34" s="3"/>
      <c r="C34" s="3"/>
      <c r="D34" s="3"/>
      <c r="E34" s="3"/>
      <c r="F34" s="39"/>
      <c r="G34" s="6"/>
      <c r="H34" s="4"/>
      <c r="I34" s="6"/>
      <c r="J34" s="5"/>
      <c r="K34" s="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>
      <c r="B35" s="3"/>
      <c r="C35" s="3"/>
      <c r="D35" s="3"/>
      <c r="E35" s="3"/>
      <c r="F35" s="39"/>
      <c r="G35" s="6"/>
      <c r="H35" s="4"/>
      <c r="I35" s="6"/>
      <c r="J35" s="5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>
      <c r="B36" s="3"/>
      <c r="C36" s="3"/>
      <c r="D36" s="3"/>
      <c r="E36" s="3"/>
      <c r="F36" s="39"/>
      <c r="G36" s="6"/>
      <c r="H36" s="4"/>
      <c r="I36" s="6"/>
      <c r="J36" s="5"/>
      <c r="K36" s="4"/>
      <c r="L36" s="5"/>
      <c r="M36" s="4"/>
      <c r="N36" s="5"/>
      <c r="O36" s="4"/>
      <c r="P36" s="5"/>
      <c r="Q36" s="4"/>
      <c r="R36" s="5"/>
      <c r="S36" s="4"/>
      <c r="T36" s="5"/>
      <c r="U36" s="4"/>
      <c r="V36" s="5"/>
      <c r="W36" s="4"/>
      <c r="X36" s="5"/>
      <c r="Y36" s="4"/>
      <c r="Z36" s="5"/>
      <c r="AA36" s="4"/>
    </row>
    <row r="37" spans="2:27">
      <c r="B37" s="3"/>
      <c r="C37" s="3"/>
      <c r="D37" s="3"/>
      <c r="E37" s="3"/>
      <c r="F37" s="39"/>
      <c r="G37" s="6"/>
      <c r="H37" s="4"/>
      <c r="I37" s="6"/>
      <c r="J37" s="5"/>
      <c r="K37" s="4"/>
      <c r="L37" s="5"/>
      <c r="M37" s="4"/>
      <c r="N37" s="5"/>
      <c r="O37" s="4"/>
      <c r="P37" s="5"/>
      <c r="Q37" s="4"/>
      <c r="R37" s="5"/>
      <c r="S37" s="4"/>
      <c r="T37" s="5"/>
      <c r="U37" s="4"/>
      <c r="V37" s="5"/>
      <c r="W37" s="4"/>
      <c r="X37" s="5"/>
      <c r="Y37" s="4"/>
      <c r="Z37" s="5"/>
      <c r="AA37" s="4"/>
    </row>
    <row r="38" spans="2:27">
      <c r="B38" s="3"/>
      <c r="C38" s="3"/>
      <c r="D38" s="3"/>
      <c r="E38" s="3"/>
      <c r="F38" s="39"/>
      <c r="G38" s="6"/>
      <c r="H38" s="4"/>
      <c r="I38" s="6"/>
      <c r="J38" s="5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>
      <c r="B39" s="3"/>
      <c r="C39" s="3"/>
      <c r="D39" s="3"/>
      <c r="E39" s="3"/>
      <c r="F39" s="39"/>
      <c r="G39" s="6"/>
      <c r="H39" s="4"/>
      <c r="I39" s="6"/>
      <c r="J39" s="5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>
      <c r="B40" s="3"/>
      <c r="C40" s="3"/>
      <c r="D40" s="3"/>
      <c r="E40" s="3"/>
      <c r="F40" s="39"/>
      <c r="G40" s="6"/>
      <c r="H40" s="4"/>
      <c r="I40" s="6"/>
      <c r="J40" s="5"/>
      <c r="K40" s="4"/>
      <c r="L40" s="5"/>
      <c r="M40" s="4"/>
      <c r="N40" s="5"/>
      <c r="O40" s="4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>
      <c r="B41" s="3"/>
      <c r="C41" s="3"/>
      <c r="D41" s="3"/>
      <c r="E41" s="3"/>
      <c r="F41" s="39"/>
      <c r="G41" s="6"/>
      <c r="H41" s="4"/>
      <c r="I41" s="6"/>
      <c r="J41" s="5"/>
      <c r="K41" s="4"/>
      <c r="L41" s="5"/>
      <c r="M41" s="4"/>
      <c r="N41" s="5"/>
      <c r="O41" s="4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>
      <c r="B42" s="3"/>
      <c r="C42" s="3"/>
      <c r="D42" s="3"/>
      <c r="E42" s="3"/>
      <c r="F42" s="39"/>
      <c r="G42" s="6"/>
      <c r="H42" s="4"/>
      <c r="I42" s="6"/>
      <c r="J42" s="5"/>
      <c r="K42" s="4"/>
      <c r="L42" s="5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  <c r="AA42" s="4"/>
    </row>
    <row r="43" spans="2:27">
      <c r="B43" s="3"/>
      <c r="C43" s="3"/>
      <c r="D43" s="3"/>
      <c r="E43" s="3"/>
      <c r="F43" s="39"/>
      <c r="G43" s="6"/>
      <c r="H43" s="4"/>
      <c r="I43" s="6"/>
      <c r="J43" s="5"/>
      <c r="K43" s="4"/>
      <c r="L43" s="5"/>
      <c r="M43" s="4"/>
      <c r="N43" s="5"/>
      <c r="O43" s="4"/>
      <c r="P43" s="5"/>
      <c r="Q43" s="4"/>
      <c r="R43" s="5"/>
      <c r="S43" s="4"/>
      <c r="T43" s="5"/>
      <c r="U43" s="4"/>
      <c r="V43" s="5"/>
      <c r="W43" s="4"/>
      <c r="X43" s="5"/>
      <c r="Y43" s="4"/>
      <c r="Z43" s="5"/>
      <c r="AA43" s="4"/>
    </row>
    <row r="44" spans="2:27">
      <c r="B44" s="3"/>
      <c r="C44" s="3"/>
      <c r="D44" s="3"/>
      <c r="E44" s="3"/>
      <c r="F44" s="39"/>
      <c r="G44" s="6"/>
      <c r="H44" s="4"/>
      <c r="I44" s="6"/>
      <c r="J44" s="5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>
      <c r="B45" s="3"/>
      <c r="C45" s="3"/>
      <c r="D45" s="3"/>
      <c r="E45" s="3"/>
      <c r="F45" s="39"/>
      <c r="G45" s="6"/>
      <c r="H45" s="4"/>
      <c r="I45" s="6"/>
      <c r="J45" s="5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>
      <c r="B46" s="3"/>
      <c r="C46" s="3"/>
      <c r="D46" s="3"/>
      <c r="E46" s="3"/>
      <c r="F46" s="39"/>
      <c r="G46" s="6"/>
      <c r="H46" s="4"/>
      <c r="I46" s="6"/>
      <c r="J46" s="5"/>
      <c r="K46" s="4"/>
      <c r="L46" s="5"/>
      <c r="M46" s="4"/>
      <c r="N46" s="5"/>
      <c r="O46" s="4"/>
      <c r="P46" s="5"/>
      <c r="Q46" s="4"/>
      <c r="R46" s="5"/>
      <c r="S46" s="4"/>
      <c r="T46" s="5"/>
      <c r="U46" s="4"/>
      <c r="V46" s="5"/>
      <c r="W46" s="4"/>
      <c r="X46" s="5"/>
      <c r="Y46" s="4"/>
      <c r="Z46" s="5"/>
      <c r="AA46" s="4"/>
    </row>
    <row r="47" spans="2:27">
      <c r="B47" s="3"/>
      <c r="C47" s="3"/>
      <c r="D47" s="3"/>
      <c r="E47" s="3"/>
      <c r="F47" s="39"/>
      <c r="G47" s="6"/>
      <c r="H47" s="4"/>
      <c r="I47" s="6"/>
      <c r="J47" s="5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>
      <c r="B48" s="3"/>
      <c r="C48" s="3"/>
      <c r="D48" s="3"/>
      <c r="E48" s="3"/>
      <c r="F48" s="39"/>
      <c r="G48" s="6"/>
      <c r="H48" s="4"/>
      <c r="I48" s="6"/>
      <c r="J48" s="5"/>
      <c r="K48" s="4"/>
      <c r="L48" s="5"/>
      <c r="M48" s="4"/>
      <c r="N48" s="5"/>
      <c r="O48" s="4"/>
      <c r="P48" s="5"/>
      <c r="Q48" s="4"/>
      <c r="R48" s="5"/>
      <c r="S48" s="4"/>
      <c r="T48" s="5"/>
      <c r="U48" s="4"/>
      <c r="V48" s="5"/>
      <c r="W48" s="4"/>
      <c r="X48" s="5"/>
      <c r="Y48" s="4"/>
      <c r="Z48" s="5"/>
      <c r="AA48" s="4"/>
    </row>
    <row r="49" spans="2:27">
      <c r="B49" s="3"/>
      <c r="C49" s="3"/>
      <c r="D49" s="3"/>
      <c r="E49" s="3"/>
      <c r="F49" s="39"/>
      <c r="G49" s="6"/>
      <c r="H49" s="4"/>
      <c r="I49" s="6"/>
      <c r="J49" s="5"/>
      <c r="K49" s="4"/>
      <c r="L49" s="5"/>
      <c r="M49" s="4"/>
      <c r="N49" s="5"/>
      <c r="O49" s="4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>
      <c r="B50" s="3"/>
      <c r="C50" s="3"/>
      <c r="D50" s="3"/>
      <c r="E50" s="3"/>
      <c r="F50" s="39"/>
      <c r="G50" s="6"/>
      <c r="H50" s="4"/>
      <c r="I50" s="6"/>
      <c r="J50" s="5"/>
      <c r="K50" s="4"/>
      <c r="L50" s="5"/>
      <c r="M50" s="4"/>
      <c r="N50" s="5"/>
      <c r="O50" s="4"/>
      <c r="P50" s="5"/>
      <c r="Q50" s="4"/>
      <c r="R50" s="5"/>
      <c r="S50" s="4"/>
      <c r="T50" s="5"/>
      <c r="U50" s="4"/>
      <c r="V50" s="5"/>
      <c r="W50" s="4"/>
      <c r="X50" s="5"/>
      <c r="Y50" s="4"/>
      <c r="Z50" s="5"/>
      <c r="AA50" s="4"/>
    </row>
    <row r="51" spans="2:27">
      <c r="B51" s="3"/>
      <c r="C51" s="3"/>
      <c r="D51" s="3"/>
      <c r="E51" s="3"/>
      <c r="F51" s="39"/>
      <c r="G51" s="6"/>
      <c r="H51" s="4"/>
      <c r="I51" s="6"/>
      <c r="J51" s="5"/>
      <c r="K51" s="4"/>
      <c r="L51" s="5"/>
      <c r="M51" s="4"/>
      <c r="N51" s="5"/>
      <c r="O51" s="4"/>
      <c r="P51" s="5"/>
      <c r="Q51" s="4"/>
      <c r="R51" s="5"/>
      <c r="S51" s="4"/>
      <c r="T51" s="5"/>
      <c r="U51" s="4"/>
      <c r="V51" s="5"/>
      <c r="W51" s="4"/>
      <c r="X51" s="5"/>
      <c r="Y51" s="4"/>
      <c r="Z51" s="5"/>
      <c r="AA51" s="4"/>
    </row>
    <row r="52" spans="2:27">
      <c r="B52" s="3"/>
      <c r="C52" s="3"/>
      <c r="D52" s="3"/>
      <c r="E52" s="3"/>
      <c r="F52" s="39"/>
      <c r="G52" s="6"/>
      <c r="H52" s="4"/>
      <c r="I52" s="6"/>
      <c r="J52" s="5"/>
      <c r="K52" s="4"/>
      <c r="L52" s="5"/>
      <c r="M52" s="4"/>
      <c r="N52" s="5"/>
      <c r="O52" s="4"/>
      <c r="P52" s="5"/>
      <c r="Q52" s="4"/>
      <c r="R52" s="5"/>
      <c r="S52" s="4"/>
      <c r="T52" s="5"/>
      <c r="U52" s="4"/>
      <c r="V52" s="5"/>
      <c r="W52" s="4"/>
      <c r="X52" s="5"/>
      <c r="Y52" s="4"/>
      <c r="Z52" s="5"/>
      <c r="AA52" s="4"/>
    </row>
    <row r="53" spans="2:27">
      <c r="B53" s="3"/>
      <c r="C53" s="3"/>
      <c r="D53" s="3"/>
      <c r="E53" s="3"/>
      <c r="F53" s="39"/>
      <c r="G53" s="6"/>
      <c r="H53" s="4"/>
      <c r="I53" s="6"/>
      <c r="J53" s="5"/>
      <c r="K53" s="4"/>
      <c r="L53" s="5"/>
      <c r="M53" s="4"/>
      <c r="N53" s="5"/>
      <c r="O53" s="4"/>
      <c r="P53" s="5"/>
      <c r="Q53" s="4"/>
      <c r="R53" s="5"/>
      <c r="S53" s="4"/>
      <c r="T53" s="5"/>
      <c r="U53" s="4"/>
      <c r="V53" s="5"/>
      <c r="W53" s="4"/>
      <c r="X53" s="5"/>
      <c r="Y53" s="4"/>
      <c r="Z53" s="5"/>
      <c r="AA53" s="4"/>
    </row>
    <row r="54" spans="2:27">
      <c r="B54" s="3"/>
      <c r="C54" s="3"/>
      <c r="D54" s="3"/>
      <c r="E54" s="3"/>
      <c r="F54" s="39"/>
      <c r="G54" s="6"/>
      <c r="H54" s="4"/>
      <c r="I54" s="6"/>
      <c r="J54" s="5"/>
      <c r="K54" s="4"/>
      <c r="L54" s="5"/>
      <c r="M54" s="4"/>
      <c r="N54" s="5"/>
      <c r="O54" s="4"/>
      <c r="P54" s="5"/>
      <c r="Q54" s="4"/>
      <c r="R54" s="5"/>
      <c r="S54" s="4"/>
      <c r="T54" s="5"/>
      <c r="U54" s="4"/>
      <c r="V54" s="5"/>
      <c r="W54" s="4"/>
      <c r="X54" s="5"/>
      <c r="Y54" s="4"/>
      <c r="Z54" s="5"/>
      <c r="AA54" s="4"/>
    </row>
    <row r="55" spans="2:27">
      <c r="B55" s="3"/>
      <c r="C55" s="3"/>
      <c r="D55" s="3"/>
      <c r="E55" s="3"/>
      <c r="F55" s="39"/>
      <c r="G55" s="6"/>
      <c r="H55" s="4"/>
      <c r="I55" s="6"/>
      <c r="J55" s="5"/>
      <c r="K55" s="4"/>
      <c r="L55" s="5"/>
      <c r="M55" s="4"/>
      <c r="N55" s="5"/>
      <c r="O55" s="4"/>
      <c r="P55" s="5"/>
      <c r="Q55" s="4"/>
      <c r="R55" s="5"/>
      <c r="S55" s="4"/>
      <c r="T55" s="5"/>
      <c r="U55" s="4"/>
      <c r="V55" s="5"/>
      <c r="W55" s="4"/>
      <c r="X55" s="5"/>
      <c r="Y55" s="4"/>
      <c r="Z55" s="5"/>
      <c r="AA55" s="4"/>
    </row>
    <row r="56" spans="2:27">
      <c r="B56" s="3"/>
      <c r="C56" s="3"/>
      <c r="D56" s="3"/>
      <c r="E56" s="3"/>
      <c r="F56" s="39"/>
      <c r="G56" s="6"/>
      <c r="H56" s="4"/>
      <c r="I56" s="6"/>
      <c r="J56" s="5"/>
      <c r="K56" s="4"/>
      <c r="L56" s="5"/>
      <c r="M56" s="4"/>
      <c r="N56" s="5"/>
      <c r="O56" s="4"/>
      <c r="P56" s="5"/>
      <c r="Q56" s="4"/>
      <c r="R56" s="5"/>
      <c r="S56" s="4"/>
      <c r="T56" s="5"/>
      <c r="U56" s="4"/>
      <c r="V56" s="5"/>
      <c r="W56" s="4"/>
      <c r="X56" s="5"/>
      <c r="Y56" s="4"/>
      <c r="Z56" s="5"/>
      <c r="AA56" s="4"/>
    </row>
    <row r="57" spans="2:27">
      <c r="B57" s="3"/>
      <c r="C57" s="3"/>
      <c r="D57" s="3"/>
      <c r="E57" s="3"/>
      <c r="F57" s="39"/>
      <c r="G57" s="6"/>
      <c r="H57" s="4"/>
      <c r="I57" s="6"/>
      <c r="J57" s="5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>
      <c r="B58" s="3"/>
      <c r="C58" s="3"/>
      <c r="D58" s="3"/>
      <c r="E58" s="3"/>
      <c r="F58" s="39"/>
      <c r="G58" s="6"/>
      <c r="H58" s="4"/>
      <c r="I58" s="6"/>
      <c r="J58" s="5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>
      <c r="B59" s="3"/>
      <c r="C59" s="3"/>
      <c r="D59" s="3"/>
      <c r="E59" s="3"/>
      <c r="F59" s="39"/>
      <c r="G59" s="6"/>
      <c r="H59" s="4"/>
      <c r="I59" s="6"/>
      <c r="J59" s="5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>
      <c r="B60" s="3"/>
      <c r="C60" s="3"/>
      <c r="D60" s="3"/>
      <c r="E60" s="3"/>
      <c r="F60" s="39"/>
      <c r="G60" s="6"/>
      <c r="H60" s="4"/>
      <c r="I60" s="6"/>
      <c r="J60" s="5"/>
      <c r="K60" s="4"/>
      <c r="L60" s="5"/>
      <c r="M60" s="4"/>
      <c r="N60" s="5"/>
      <c r="O60" s="4"/>
      <c r="P60" s="5"/>
      <c r="Q60" s="4"/>
      <c r="R60" s="5"/>
      <c r="S60" s="4"/>
      <c r="T60" s="5"/>
      <c r="U60" s="4"/>
      <c r="V60" s="5"/>
      <c r="W60" s="4"/>
      <c r="X60" s="5"/>
      <c r="Y60" s="4"/>
      <c r="Z60" s="5"/>
      <c r="AA60" s="4"/>
    </row>
    <row r="61" spans="2:27">
      <c r="B61" s="3"/>
      <c r="C61" s="3"/>
      <c r="D61" s="3"/>
      <c r="E61" s="3"/>
      <c r="F61" s="39"/>
      <c r="G61" s="6"/>
      <c r="H61" s="4"/>
      <c r="I61" s="6"/>
      <c r="J61" s="5"/>
      <c r="K61" s="4"/>
      <c r="L61" s="5"/>
      <c r="M61" s="4"/>
      <c r="N61" s="5"/>
      <c r="O61" s="4"/>
      <c r="P61" s="5"/>
      <c r="Q61" s="4"/>
      <c r="R61" s="5"/>
      <c r="S61" s="4"/>
      <c r="T61" s="5"/>
      <c r="U61" s="4"/>
      <c r="V61" s="5"/>
      <c r="W61" s="4"/>
      <c r="X61" s="5"/>
      <c r="Y61" s="4"/>
      <c r="Z61" s="5"/>
      <c r="AA61" s="4"/>
    </row>
    <row r="62" spans="2:27">
      <c r="B62" s="3"/>
      <c r="C62" s="3"/>
      <c r="D62" s="3"/>
      <c r="E62" s="3"/>
      <c r="F62" s="39"/>
      <c r="G62" s="6"/>
      <c r="H62" s="4"/>
      <c r="I62" s="6"/>
      <c r="J62" s="5"/>
      <c r="K62" s="4"/>
      <c r="L62" s="5"/>
      <c r="M62" s="4"/>
      <c r="N62" s="5"/>
      <c r="O62" s="4"/>
      <c r="P62" s="5"/>
      <c r="Q62" s="4"/>
      <c r="R62" s="5"/>
      <c r="S62" s="4"/>
      <c r="T62" s="5"/>
      <c r="U62" s="4"/>
      <c r="V62" s="5"/>
      <c r="W62" s="4"/>
      <c r="X62" s="5"/>
      <c r="Y62" s="4"/>
      <c r="Z62" s="5"/>
      <c r="AA62" s="4"/>
    </row>
    <row r="63" spans="2:27">
      <c r="B63" s="3"/>
      <c r="C63" s="3"/>
      <c r="D63" s="3"/>
      <c r="E63" s="3"/>
      <c r="F63" s="39"/>
      <c r="G63" s="6"/>
      <c r="H63" s="4"/>
      <c r="I63" s="6"/>
      <c r="J63" s="5"/>
      <c r="K63" s="4"/>
      <c r="L63" s="5"/>
      <c r="M63" s="4"/>
      <c r="N63" s="5"/>
      <c r="O63" s="4"/>
      <c r="P63" s="5"/>
      <c r="Q63" s="4"/>
      <c r="R63" s="5"/>
      <c r="S63" s="4"/>
      <c r="T63" s="5"/>
      <c r="U63" s="4"/>
      <c r="V63" s="5"/>
      <c r="W63" s="4"/>
      <c r="X63" s="5"/>
      <c r="Y63" s="4"/>
      <c r="Z63" s="5"/>
      <c r="AA63" s="4"/>
    </row>
    <row r="64" spans="2:27">
      <c r="B64" s="3"/>
      <c r="C64" s="3"/>
      <c r="D64" s="3"/>
      <c r="E64" s="3"/>
      <c r="F64" s="39"/>
      <c r="G64" s="6"/>
      <c r="H64" s="4"/>
      <c r="I64" s="6"/>
      <c r="J64" s="5"/>
      <c r="K64" s="4"/>
      <c r="L64" s="5"/>
      <c r="M64" s="4"/>
      <c r="N64" s="5"/>
      <c r="O64" s="4"/>
      <c r="P64" s="5"/>
      <c r="Q64" s="4"/>
      <c r="R64" s="5"/>
      <c r="S64" s="4"/>
      <c r="T64" s="5"/>
      <c r="U64" s="4"/>
      <c r="V64" s="5"/>
      <c r="W64" s="4"/>
      <c r="X64" s="5"/>
      <c r="Y64" s="4"/>
      <c r="Z64" s="5"/>
      <c r="AA64" s="4"/>
    </row>
    <row r="65" spans="2:27">
      <c r="B65" s="3"/>
      <c r="C65" s="3"/>
      <c r="D65" s="3"/>
      <c r="E65" s="3"/>
      <c r="F65" s="39"/>
      <c r="G65" s="6"/>
      <c r="H65" s="4"/>
      <c r="I65" s="6"/>
      <c r="J65" s="5"/>
      <c r="K65" s="4"/>
      <c r="L65" s="5"/>
      <c r="M65" s="4"/>
      <c r="N65" s="5"/>
      <c r="O65" s="4"/>
      <c r="P65" s="5"/>
      <c r="Q65" s="4"/>
      <c r="R65" s="5"/>
      <c r="S65" s="4"/>
      <c r="T65" s="5"/>
      <c r="U65" s="4"/>
      <c r="V65" s="5"/>
      <c r="W65" s="4"/>
      <c r="X65" s="5"/>
      <c r="Y65" s="4"/>
      <c r="Z65" s="5"/>
      <c r="AA65" s="4"/>
    </row>
    <row r="66" spans="2:27">
      <c r="B66" s="3"/>
      <c r="C66" s="3"/>
      <c r="D66" s="3"/>
      <c r="E66" s="3"/>
      <c r="F66" s="39"/>
      <c r="G66" s="6"/>
      <c r="H66" s="4"/>
      <c r="I66" s="6"/>
      <c r="J66" s="5"/>
      <c r="K66" s="4"/>
      <c r="L66" s="5"/>
      <c r="M66" s="4"/>
      <c r="N66" s="5"/>
      <c r="O66" s="4"/>
      <c r="P66" s="5"/>
      <c r="Q66" s="4"/>
      <c r="R66" s="5"/>
      <c r="S66" s="4"/>
      <c r="T66" s="5"/>
      <c r="U66" s="4"/>
      <c r="V66" s="5"/>
      <c r="W66" s="4"/>
      <c r="X66" s="5"/>
      <c r="Y66" s="4"/>
      <c r="Z66" s="5"/>
      <c r="AA66" s="4"/>
    </row>
    <row r="67" spans="2:27">
      <c r="B67" s="3"/>
      <c r="C67" s="3"/>
      <c r="D67" s="3"/>
      <c r="E67" s="3"/>
      <c r="F67" s="39"/>
      <c r="G67" s="6"/>
      <c r="H67" s="4"/>
      <c r="I67" s="6"/>
      <c r="J67" s="5"/>
      <c r="K67" s="4"/>
      <c r="L67" s="5"/>
      <c r="M67" s="4"/>
      <c r="N67" s="5"/>
      <c r="O67" s="4"/>
      <c r="P67" s="5"/>
      <c r="Q67" s="4"/>
      <c r="R67" s="5"/>
      <c r="S67" s="4"/>
      <c r="T67" s="5"/>
      <c r="U67" s="4"/>
      <c r="V67" s="5"/>
      <c r="W67" s="4"/>
      <c r="X67" s="5"/>
      <c r="Y67" s="4"/>
      <c r="Z67" s="5"/>
      <c r="AA67" s="4"/>
    </row>
    <row r="68" spans="2:27">
      <c r="B68" s="3"/>
      <c r="C68" s="3"/>
      <c r="D68" s="3"/>
      <c r="E68" s="3"/>
      <c r="F68" s="39"/>
      <c r="G68" s="6"/>
      <c r="H68" s="4"/>
      <c r="I68" s="6"/>
      <c r="J68" s="5"/>
      <c r="K68" s="4"/>
      <c r="L68" s="5"/>
      <c r="M68" s="4"/>
      <c r="N68" s="5"/>
      <c r="O68" s="4"/>
      <c r="P68" s="5"/>
      <c r="Q68" s="4"/>
      <c r="R68" s="5"/>
      <c r="S68" s="4"/>
      <c r="T68" s="5"/>
      <c r="U68" s="4"/>
      <c r="V68" s="5"/>
      <c r="W68" s="4"/>
      <c r="X68" s="5"/>
      <c r="Y68" s="4"/>
      <c r="Z68" s="5"/>
      <c r="AA68" s="4"/>
    </row>
    <row r="69" spans="2:27">
      <c r="B69" s="3"/>
      <c r="C69" s="3"/>
      <c r="D69" s="3"/>
      <c r="E69" s="3"/>
      <c r="F69" s="39"/>
      <c r="G69" s="6"/>
      <c r="H69" s="4"/>
      <c r="I69" s="6"/>
      <c r="J69" s="5"/>
      <c r="K69" s="4"/>
      <c r="L69" s="5"/>
      <c r="M69" s="4"/>
      <c r="N69" s="5"/>
      <c r="O69" s="4"/>
      <c r="P69" s="5"/>
      <c r="Q69" s="4"/>
      <c r="R69" s="5"/>
      <c r="S69" s="4"/>
      <c r="T69" s="5"/>
      <c r="U69" s="4"/>
      <c r="V69" s="5"/>
      <c r="W69" s="4"/>
      <c r="X69" s="5"/>
      <c r="Y69" s="4"/>
      <c r="Z69" s="5"/>
      <c r="AA69" s="4"/>
    </row>
    <row r="70" spans="2:27">
      <c r="B70" s="3"/>
      <c r="C70" s="3"/>
      <c r="D70" s="3"/>
      <c r="E70" s="3"/>
      <c r="F70" s="39"/>
      <c r="G70" s="6"/>
      <c r="H70" s="4"/>
      <c r="I70" s="6"/>
      <c r="J70" s="5"/>
      <c r="K70" s="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>
      <c r="B71" s="3"/>
      <c r="C71" s="3"/>
      <c r="D71" s="3"/>
      <c r="E71" s="3"/>
      <c r="F71" s="39"/>
      <c r="G71" s="6"/>
      <c r="H71" s="4"/>
      <c r="I71" s="6"/>
      <c r="J71" s="5"/>
      <c r="K71" s="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>
      <c r="B72" s="3"/>
      <c r="C72" s="3"/>
      <c r="D72" s="3"/>
      <c r="E72" s="3"/>
      <c r="F72" s="39"/>
      <c r="G72" s="6"/>
      <c r="H72" s="4"/>
      <c r="I72" s="6"/>
      <c r="J72" s="5"/>
      <c r="K72" s="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>
      <c r="B73" s="3"/>
      <c r="C73" s="3"/>
      <c r="D73" s="3"/>
      <c r="E73" s="3"/>
      <c r="F73" s="39"/>
      <c r="G73" s="6"/>
      <c r="H73" s="4"/>
      <c r="I73" s="6"/>
      <c r="J73" s="5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>
      <c r="B74" s="3"/>
      <c r="C74" s="3"/>
      <c r="D74" s="3"/>
      <c r="E74" s="3"/>
      <c r="F74" s="39"/>
      <c r="G74" s="6"/>
      <c r="H74" s="4"/>
      <c r="I74" s="6"/>
      <c r="J74" s="5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>
      <c r="B75" s="3"/>
      <c r="C75" s="3"/>
      <c r="D75" s="3"/>
      <c r="E75" s="3"/>
      <c r="F75" s="39"/>
      <c r="G75" s="6"/>
      <c r="H75" s="4"/>
      <c r="I75" s="6"/>
      <c r="J75" s="5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>
      <c r="B76" s="3"/>
      <c r="C76" s="3"/>
      <c r="D76" s="3"/>
      <c r="E76" s="3"/>
      <c r="F76" s="39"/>
      <c r="G76" s="6"/>
      <c r="H76" s="4"/>
      <c r="I76" s="6"/>
      <c r="J76" s="5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>
      <c r="B77" s="3"/>
      <c r="C77" s="3"/>
      <c r="D77" s="3"/>
      <c r="E77" s="3"/>
      <c r="F77" s="39"/>
      <c r="G77" s="6"/>
      <c r="H77" s="4"/>
      <c r="I77" s="6"/>
      <c r="J77" s="5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>
      <c r="B78" s="3"/>
      <c r="C78" s="3"/>
      <c r="D78" s="3"/>
      <c r="E78" s="3"/>
      <c r="F78" s="39"/>
      <c r="G78" s="6"/>
      <c r="H78" s="4"/>
      <c r="I78" s="6"/>
      <c r="J78" s="5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>
      <c r="B79" s="3"/>
      <c r="C79" s="3"/>
      <c r="D79" s="3"/>
      <c r="E79" s="3"/>
      <c r="F79" s="39"/>
      <c r="G79" s="6"/>
      <c r="H79" s="4"/>
      <c r="I79" s="6"/>
      <c r="J79" s="5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>
      <c r="B80" s="3"/>
      <c r="C80" s="3"/>
      <c r="D80" s="3"/>
      <c r="E80" s="3"/>
      <c r="F80" s="39"/>
      <c r="G80" s="6"/>
      <c r="H80" s="4"/>
      <c r="I80" s="6"/>
      <c r="J80" s="5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>
      <c r="B81" s="3"/>
      <c r="C81" s="3"/>
      <c r="D81" s="3"/>
      <c r="E81" s="3"/>
      <c r="F81" s="39"/>
      <c r="G81" s="6"/>
      <c r="H81" s="4"/>
      <c r="I81" s="6"/>
      <c r="J81" s="5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>
      <c r="B82" s="3"/>
      <c r="C82" s="3"/>
      <c r="D82" s="3"/>
      <c r="E82" s="3"/>
      <c r="F82" s="39"/>
      <c r="G82" s="6"/>
      <c r="H82" s="4"/>
      <c r="I82" s="6"/>
      <c r="J82" s="5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>
      <c r="B83" s="3"/>
      <c r="C83" s="3"/>
      <c r="D83" s="3"/>
      <c r="E83" s="3"/>
      <c r="F83" s="39"/>
      <c r="G83" s="6"/>
      <c r="H83" s="4"/>
      <c r="I83" s="6"/>
      <c r="J83" s="5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>
      <c r="B84" s="3"/>
      <c r="C84" s="3"/>
      <c r="D84" s="3"/>
      <c r="E84" s="3"/>
      <c r="F84" s="39"/>
      <c r="G84" s="6"/>
      <c r="H84" s="4"/>
      <c r="I84" s="6"/>
      <c r="J84" s="5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>
      <c r="B85" s="3"/>
      <c r="C85" s="3"/>
      <c r="D85" s="3"/>
      <c r="E85" s="3"/>
      <c r="F85" s="39"/>
      <c r="G85" s="6"/>
      <c r="H85" s="4"/>
      <c r="I85" s="6"/>
      <c r="J85" s="5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>
      <c r="B86" s="3"/>
      <c r="C86" s="3"/>
      <c r="D86" s="3"/>
      <c r="E86" s="3"/>
      <c r="F86" s="39"/>
      <c r="G86" s="6"/>
      <c r="H86" s="4"/>
      <c r="I86" s="6"/>
      <c r="J86" s="5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>
      <c r="B87" s="3"/>
      <c r="C87" s="3"/>
      <c r="D87" s="3"/>
      <c r="E87" s="3"/>
      <c r="F87" s="39"/>
      <c r="G87" s="6"/>
      <c r="H87" s="4"/>
      <c r="I87" s="6"/>
      <c r="J87" s="5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>
      <c r="B88" s="3"/>
      <c r="C88" s="3"/>
      <c r="D88" s="3"/>
      <c r="E88" s="3"/>
      <c r="F88" s="39"/>
      <c r="G88" s="6"/>
      <c r="H88" s="4"/>
      <c r="I88" s="6"/>
      <c r="J88" s="5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>
      <c r="B89" s="3"/>
      <c r="C89" s="3"/>
      <c r="D89" s="3"/>
      <c r="E89" s="3"/>
      <c r="F89" s="39"/>
      <c r="G89" s="6"/>
      <c r="H89" s="4"/>
      <c r="I89" s="6"/>
      <c r="J89" s="5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>
      <c r="B90" s="3"/>
      <c r="C90" s="3"/>
      <c r="D90" s="3"/>
      <c r="E90" s="3"/>
      <c r="F90" s="39"/>
      <c r="G90" s="6"/>
      <c r="H90" s="4"/>
      <c r="I90" s="6"/>
      <c r="J90" s="5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>
      <c r="B91" s="3"/>
      <c r="C91" s="3"/>
      <c r="D91" s="3"/>
      <c r="E91" s="3"/>
      <c r="F91" s="39"/>
      <c r="G91" s="6"/>
      <c r="H91" s="4"/>
      <c r="I91" s="6"/>
      <c r="J91" s="5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>
      <c r="B92" s="3"/>
      <c r="C92" s="3"/>
      <c r="D92" s="3"/>
      <c r="E92" s="3"/>
      <c r="F92" s="39"/>
      <c r="G92" s="6"/>
      <c r="H92" s="4"/>
      <c r="I92" s="6"/>
      <c r="J92" s="5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>
      <c r="B93" s="3"/>
      <c r="C93" s="3"/>
      <c r="D93" s="3"/>
      <c r="E93" s="3"/>
      <c r="F93" s="39"/>
      <c r="G93" s="6"/>
      <c r="H93" s="4"/>
      <c r="I93" s="6"/>
      <c r="J93" s="5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>
      <c r="B94" s="3"/>
      <c r="C94" s="3"/>
      <c r="D94" s="3"/>
      <c r="E94" s="3"/>
      <c r="F94" s="39"/>
      <c r="G94" s="6"/>
      <c r="H94" s="4"/>
      <c r="I94" s="6"/>
      <c r="J94" s="5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>
      <c r="B95" s="3"/>
      <c r="C95" s="3"/>
      <c r="D95" s="3"/>
      <c r="E95" s="3"/>
      <c r="F95" s="39"/>
      <c r="G95" s="6"/>
      <c r="H95" s="4"/>
      <c r="I95" s="6"/>
      <c r="J95" s="5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15" thickBot="1">
      <c r="B96" s="3"/>
      <c r="C96" s="3"/>
      <c r="D96" s="33"/>
      <c r="E96" s="3"/>
      <c r="F96" s="39"/>
      <c r="G96" s="6"/>
      <c r="H96" s="4"/>
      <c r="I96" s="6"/>
      <c r="J96" s="30"/>
      <c r="K96" s="31"/>
      <c r="L96" s="32"/>
      <c r="M96" s="31"/>
      <c r="N96" s="32"/>
      <c r="O96" s="31"/>
      <c r="P96" s="32"/>
      <c r="Q96" s="31"/>
      <c r="R96" s="32"/>
      <c r="S96" s="31"/>
      <c r="T96" s="32"/>
      <c r="U96" s="32"/>
      <c r="V96" s="32"/>
      <c r="W96" s="32"/>
      <c r="X96" s="32"/>
      <c r="Y96" s="32"/>
      <c r="Z96" s="32"/>
      <c r="AA96" s="32"/>
    </row>
    <row r="97" spans="2:27" ht="15" thickBot="1">
      <c r="B97" s="3"/>
      <c r="C97" s="3"/>
      <c r="D97" s="33"/>
      <c r="E97" s="3"/>
      <c r="F97" s="39"/>
      <c r="G97" s="6"/>
      <c r="H97" s="4"/>
      <c r="I97" s="6"/>
      <c r="J97" s="30"/>
      <c r="K97" s="4"/>
      <c r="L97" s="5"/>
      <c r="M97" s="4"/>
      <c r="N97" s="5"/>
      <c r="O97" s="4"/>
      <c r="P97" s="32"/>
      <c r="Q97" s="4"/>
      <c r="R97" s="32"/>
      <c r="S97" s="4"/>
      <c r="T97" s="5"/>
      <c r="U97" s="5"/>
      <c r="V97" s="5"/>
      <c r="W97" s="5"/>
      <c r="X97" s="5"/>
      <c r="Y97" s="5"/>
      <c r="Z97" s="5"/>
      <c r="AA97" s="5"/>
    </row>
    <row r="98" spans="2:27" ht="15" thickBot="1">
      <c r="B98" s="3"/>
      <c r="C98" s="3"/>
      <c r="D98" s="33"/>
      <c r="E98" s="3"/>
      <c r="F98" s="39"/>
      <c r="G98" s="6"/>
      <c r="H98" s="4"/>
      <c r="I98" s="6"/>
      <c r="J98" s="30"/>
      <c r="K98" s="4"/>
      <c r="L98" s="5"/>
      <c r="M98" s="4"/>
      <c r="N98" s="5"/>
      <c r="O98" s="4"/>
      <c r="P98" s="32"/>
      <c r="Q98" s="4"/>
      <c r="R98" s="32"/>
      <c r="S98" s="4"/>
      <c r="T98" s="5"/>
      <c r="U98" s="5"/>
      <c r="V98" s="5"/>
      <c r="W98" s="5"/>
      <c r="X98" s="5"/>
      <c r="Y98" s="5"/>
      <c r="Z98" s="5"/>
      <c r="AA98" s="5"/>
    </row>
    <row r="99" spans="2:27" ht="15" thickBot="1">
      <c r="B99" s="3"/>
      <c r="C99" s="3"/>
      <c r="D99" s="33"/>
      <c r="E99" s="3"/>
      <c r="F99" s="39"/>
      <c r="G99" s="6"/>
      <c r="H99" s="4"/>
      <c r="I99" s="6"/>
      <c r="J99" s="30"/>
      <c r="K99" s="4"/>
      <c r="L99" s="5"/>
      <c r="M99" s="4"/>
      <c r="N99" s="5"/>
      <c r="O99" s="4"/>
      <c r="P99" s="32"/>
      <c r="Q99" s="4"/>
      <c r="R99" s="32"/>
      <c r="S99" s="4"/>
      <c r="T99" s="5"/>
      <c r="U99" s="5"/>
      <c r="V99" s="5"/>
      <c r="W99" s="5"/>
      <c r="X99" s="5"/>
      <c r="Y99" s="5"/>
      <c r="Z99" s="5"/>
      <c r="AA99" s="5"/>
    </row>
    <row r="100" spans="2:27" ht="15" thickBot="1">
      <c r="B100" s="3"/>
      <c r="C100" s="3"/>
      <c r="D100" s="33"/>
      <c r="E100" s="3"/>
      <c r="F100" s="39"/>
      <c r="G100" s="6"/>
      <c r="H100" s="4"/>
      <c r="I100" s="6"/>
      <c r="J100" s="30"/>
      <c r="K100" s="4"/>
      <c r="L100" s="5"/>
      <c r="M100" s="4"/>
      <c r="N100" s="5"/>
      <c r="O100" s="4"/>
      <c r="P100" s="32"/>
      <c r="Q100" s="4"/>
      <c r="R100" s="32"/>
      <c r="S100" s="4"/>
      <c r="T100" s="5"/>
      <c r="U100" s="5"/>
      <c r="V100" s="5"/>
      <c r="W100" s="5"/>
      <c r="X100" s="5"/>
      <c r="Y100" s="5"/>
      <c r="Z100" s="5"/>
      <c r="AA100" s="5"/>
    </row>
    <row r="101" spans="2:27" ht="15" thickBot="1">
      <c r="B101" s="3"/>
      <c r="C101" s="3"/>
      <c r="D101" s="33"/>
      <c r="E101" s="3"/>
      <c r="F101" s="39"/>
      <c r="G101" s="6"/>
      <c r="H101" s="4"/>
      <c r="I101" s="6"/>
      <c r="J101" s="30"/>
      <c r="K101" s="4"/>
      <c r="L101" s="5"/>
      <c r="M101" s="4"/>
      <c r="N101" s="5"/>
      <c r="O101" s="4"/>
      <c r="P101" s="32"/>
      <c r="Q101" s="4"/>
      <c r="R101" s="32"/>
      <c r="S101" s="4"/>
      <c r="T101" s="5"/>
      <c r="U101" s="5"/>
      <c r="V101" s="5"/>
      <c r="W101" s="5"/>
      <c r="X101" s="5"/>
      <c r="Y101" s="5"/>
      <c r="Z101" s="5"/>
      <c r="AA101" s="5"/>
    </row>
    <row r="102" spans="2:27" ht="15" thickBot="1">
      <c r="B102" s="3"/>
      <c r="C102" s="3"/>
      <c r="D102" s="33"/>
      <c r="E102" s="3"/>
      <c r="F102" s="39"/>
      <c r="G102" s="6"/>
      <c r="H102" s="4"/>
      <c r="I102" s="6"/>
      <c r="J102" s="30"/>
      <c r="K102" s="4"/>
      <c r="L102" s="5"/>
      <c r="M102" s="4"/>
      <c r="N102" s="5"/>
      <c r="O102" s="4"/>
      <c r="P102" s="32"/>
      <c r="Q102" s="4"/>
      <c r="R102" s="32"/>
      <c r="S102" s="4"/>
      <c r="T102" s="5"/>
      <c r="U102" s="5"/>
      <c r="V102" s="5"/>
      <c r="W102" s="5"/>
      <c r="X102" s="5"/>
      <c r="Y102" s="5"/>
      <c r="Z102" s="5"/>
      <c r="AA102" s="5"/>
    </row>
    <row r="103" spans="2:27" ht="15" thickBot="1">
      <c r="B103" s="3"/>
      <c r="C103" s="3"/>
      <c r="D103" s="33"/>
      <c r="E103" s="3"/>
      <c r="F103" s="39"/>
      <c r="G103" s="6"/>
      <c r="H103" s="4"/>
      <c r="I103" s="6"/>
      <c r="J103" s="30"/>
      <c r="K103" s="4"/>
      <c r="L103" s="5"/>
      <c r="M103" s="4"/>
      <c r="N103" s="5"/>
      <c r="O103" s="4"/>
      <c r="P103" s="32"/>
      <c r="Q103" s="4"/>
      <c r="R103" s="32"/>
      <c r="S103" s="4"/>
      <c r="T103" s="5"/>
      <c r="U103" s="5"/>
      <c r="V103" s="5"/>
      <c r="W103" s="5"/>
      <c r="X103" s="5"/>
      <c r="Y103" s="5"/>
      <c r="Z103" s="5"/>
      <c r="AA103" s="5"/>
    </row>
    <row r="104" spans="2:27" ht="15" thickBot="1">
      <c r="B104" s="3"/>
      <c r="C104" s="3"/>
      <c r="D104" s="33"/>
      <c r="E104" s="3"/>
      <c r="F104" s="39"/>
      <c r="G104" s="6"/>
      <c r="H104" s="4"/>
      <c r="I104" s="6"/>
      <c r="J104" s="30"/>
      <c r="K104" s="4"/>
      <c r="L104" s="5"/>
      <c r="M104" s="4"/>
      <c r="N104" s="5"/>
      <c r="O104" s="4"/>
      <c r="P104" s="32"/>
      <c r="Q104" s="4"/>
      <c r="R104" s="32"/>
      <c r="S104" s="4"/>
      <c r="T104" s="5"/>
      <c r="U104" s="5"/>
      <c r="V104" s="5"/>
      <c r="W104" s="5"/>
      <c r="X104" s="5"/>
      <c r="Y104" s="5"/>
      <c r="Z104" s="5"/>
      <c r="AA104" s="5"/>
    </row>
    <row r="105" spans="2:27" ht="15" thickBot="1">
      <c r="B105" s="3"/>
      <c r="C105" s="3"/>
      <c r="D105" s="33"/>
      <c r="E105" s="3"/>
      <c r="F105" s="39"/>
      <c r="G105" s="6"/>
      <c r="H105" s="4"/>
      <c r="I105" s="6"/>
      <c r="J105" s="30"/>
      <c r="K105" s="4"/>
      <c r="L105" s="5"/>
      <c r="M105" s="4"/>
      <c r="N105" s="5"/>
      <c r="O105" s="4"/>
      <c r="P105" s="32"/>
      <c r="Q105" s="4"/>
      <c r="R105" s="32"/>
      <c r="S105" s="4"/>
      <c r="T105" s="5"/>
      <c r="U105" s="5"/>
      <c r="V105" s="5"/>
      <c r="W105" s="5"/>
      <c r="X105" s="5"/>
      <c r="Y105" s="5"/>
      <c r="Z105" s="5"/>
      <c r="AA105" s="5"/>
    </row>
    <row r="106" spans="2:27" ht="15" thickBot="1">
      <c r="B106" s="3"/>
      <c r="C106" s="3"/>
      <c r="D106" s="33"/>
      <c r="E106" s="3"/>
      <c r="F106" s="39"/>
      <c r="G106" s="6"/>
      <c r="H106" s="4"/>
      <c r="I106" s="6"/>
      <c r="J106" s="30"/>
      <c r="K106" s="4"/>
      <c r="L106" s="5"/>
      <c r="M106" s="4"/>
      <c r="N106" s="5"/>
      <c r="O106" s="4"/>
      <c r="P106" s="32"/>
      <c r="Q106" s="4"/>
      <c r="R106" s="32"/>
      <c r="S106" s="4"/>
      <c r="T106" s="5"/>
      <c r="U106" s="5"/>
      <c r="V106" s="5"/>
      <c r="W106" s="5"/>
      <c r="X106" s="5"/>
      <c r="Y106" s="5"/>
      <c r="Z106" s="5"/>
      <c r="AA106" s="5"/>
    </row>
    <row r="107" spans="2:27" ht="15" thickBot="1">
      <c r="B107" s="3"/>
      <c r="C107" s="3"/>
      <c r="D107" s="33"/>
      <c r="E107" s="3"/>
      <c r="F107" s="39"/>
      <c r="G107" s="6"/>
      <c r="H107" s="4"/>
      <c r="I107" s="6"/>
      <c r="J107" s="30"/>
      <c r="K107" s="4"/>
      <c r="L107" s="5"/>
      <c r="M107" s="4"/>
      <c r="N107" s="5"/>
      <c r="O107" s="4"/>
      <c r="P107" s="32"/>
      <c r="Q107" s="4"/>
      <c r="R107" s="32"/>
      <c r="S107" s="4"/>
      <c r="T107" s="5"/>
      <c r="U107" s="5"/>
      <c r="V107" s="5"/>
      <c r="W107" s="5"/>
      <c r="X107" s="5"/>
      <c r="Y107" s="5"/>
      <c r="Z107" s="5"/>
      <c r="AA107" s="5"/>
    </row>
    <row r="108" spans="2:27" ht="15" thickBot="1">
      <c r="B108" s="3"/>
      <c r="C108" s="3"/>
      <c r="D108" s="33"/>
      <c r="E108" s="3"/>
      <c r="F108" s="39"/>
      <c r="G108" s="6"/>
      <c r="H108" s="4"/>
      <c r="I108" s="6"/>
      <c r="J108" s="30"/>
      <c r="K108" s="4"/>
      <c r="L108" s="5"/>
      <c r="M108" s="4"/>
      <c r="N108" s="5"/>
      <c r="O108" s="4"/>
      <c r="P108" s="32"/>
      <c r="Q108" s="4"/>
      <c r="R108" s="32"/>
      <c r="S108" s="4"/>
      <c r="T108" s="5"/>
      <c r="U108" s="5"/>
      <c r="V108" s="5"/>
      <c r="W108" s="5"/>
      <c r="X108" s="5"/>
      <c r="Y108" s="5"/>
      <c r="Z108" s="5"/>
      <c r="AA108" s="5"/>
    </row>
    <row r="109" spans="2:27" ht="15" thickBot="1">
      <c r="B109" s="3"/>
      <c r="C109" s="3"/>
      <c r="D109" s="33"/>
      <c r="E109" s="3"/>
      <c r="F109" s="39"/>
      <c r="G109" s="6"/>
      <c r="H109" s="4"/>
      <c r="I109" s="6"/>
      <c r="J109" s="30"/>
      <c r="K109" s="4"/>
      <c r="L109" s="5"/>
      <c r="M109" s="4"/>
      <c r="N109" s="5"/>
      <c r="O109" s="4"/>
      <c r="P109" s="32"/>
      <c r="Q109" s="4"/>
      <c r="R109" s="32"/>
      <c r="S109" s="4"/>
      <c r="T109" s="5"/>
      <c r="U109" s="5"/>
      <c r="V109" s="5"/>
      <c r="W109" s="5"/>
      <c r="X109" s="5"/>
      <c r="Y109" s="5"/>
      <c r="Z109" s="5"/>
      <c r="AA109" s="5"/>
    </row>
    <row r="110" spans="2:27" ht="15" thickBot="1">
      <c r="B110" s="3"/>
      <c r="C110" s="3"/>
      <c r="D110" s="33"/>
      <c r="E110" s="3"/>
      <c r="F110" s="39"/>
      <c r="G110" s="6"/>
      <c r="H110" s="4"/>
      <c r="I110" s="6"/>
      <c r="J110" s="30"/>
      <c r="K110" s="4"/>
      <c r="L110" s="5"/>
      <c r="M110" s="4"/>
      <c r="N110" s="5"/>
      <c r="O110" s="4"/>
      <c r="P110" s="32"/>
      <c r="Q110" s="4"/>
      <c r="R110" s="32"/>
      <c r="S110" s="4"/>
      <c r="T110" s="5"/>
      <c r="U110" s="5"/>
      <c r="V110" s="5"/>
      <c r="W110" s="5"/>
      <c r="X110" s="5"/>
      <c r="Y110" s="5"/>
      <c r="Z110" s="5"/>
      <c r="AA110" s="5"/>
    </row>
    <row r="111" spans="2:27" ht="15" thickBot="1">
      <c r="B111" s="3"/>
      <c r="C111" s="3"/>
      <c r="D111" s="33"/>
      <c r="E111" s="3"/>
      <c r="F111" s="39"/>
      <c r="G111" s="6"/>
      <c r="H111" s="4"/>
      <c r="I111" s="6"/>
      <c r="J111" s="30"/>
      <c r="K111" s="4"/>
      <c r="L111" s="5"/>
      <c r="M111" s="4"/>
      <c r="N111" s="5"/>
      <c r="O111" s="4"/>
      <c r="P111" s="32"/>
      <c r="Q111" s="4"/>
      <c r="R111" s="32"/>
      <c r="S111" s="4"/>
      <c r="T111" s="5"/>
      <c r="U111" s="5"/>
      <c r="V111" s="5"/>
      <c r="W111" s="5"/>
      <c r="X111" s="5"/>
      <c r="Y111" s="5"/>
      <c r="Z111" s="5"/>
      <c r="AA111" s="5"/>
    </row>
    <row r="112" spans="2:27" ht="15" thickBot="1">
      <c r="B112" s="3"/>
      <c r="C112" s="3"/>
      <c r="D112" s="33"/>
      <c r="E112" s="3"/>
      <c r="F112" s="39"/>
      <c r="G112" s="6"/>
      <c r="H112" s="4"/>
      <c r="I112" s="6"/>
      <c r="J112" s="30"/>
      <c r="K112" s="4"/>
      <c r="L112" s="5"/>
      <c r="M112" s="4"/>
      <c r="N112" s="5"/>
      <c r="O112" s="4"/>
      <c r="P112" s="32"/>
      <c r="Q112" s="4"/>
      <c r="R112" s="32"/>
      <c r="S112" s="4"/>
      <c r="T112" s="5"/>
      <c r="U112" s="5"/>
      <c r="V112" s="5"/>
      <c r="W112" s="5"/>
      <c r="X112" s="5"/>
      <c r="Y112" s="5"/>
      <c r="Z112" s="5"/>
      <c r="AA112" s="5"/>
    </row>
    <row r="113" spans="2:27" ht="15" thickBot="1">
      <c r="B113" s="3"/>
      <c r="C113" s="3"/>
      <c r="D113" s="33"/>
      <c r="E113" s="3"/>
      <c r="F113" s="39"/>
      <c r="G113" s="6"/>
      <c r="H113" s="4"/>
      <c r="I113" s="6"/>
      <c r="J113" s="30"/>
      <c r="K113" s="4"/>
      <c r="L113" s="5"/>
      <c r="M113" s="4"/>
      <c r="N113" s="5"/>
      <c r="O113" s="4"/>
      <c r="P113" s="32"/>
      <c r="Q113" s="4"/>
      <c r="R113" s="32"/>
      <c r="S113" s="4"/>
      <c r="T113" s="5"/>
      <c r="U113" s="5"/>
      <c r="V113" s="5"/>
      <c r="W113" s="5"/>
      <c r="X113" s="5"/>
      <c r="Y113" s="5"/>
      <c r="Z113" s="5"/>
      <c r="AA113" s="5"/>
    </row>
    <row r="114" spans="2:27">
      <c r="B114" s="3"/>
      <c r="C114" s="3"/>
      <c r="D114" s="33"/>
      <c r="E114" s="3"/>
      <c r="F114" s="39"/>
      <c r="G114" s="6"/>
      <c r="H114" s="4"/>
      <c r="I114" s="6"/>
      <c r="J114" s="5"/>
      <c r="K114" s="3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2:27">
      <c r="B115" s="3"/>
      <c r="C115" s="3"/>
      <c r="D115" s="33"/>
      <c r="E115" s="3"/>
      <c r="F115" s="39"/>
      <c r="G115" s="6"/>
      <c r="H115" s="4"/>
      <c r="I115" s="6"/>
      <c r="J115" s="5"/>
      <c r="K115" s="31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2:27" ht="15" thickBot="1">
      <c r="B116" s="3"/>
      <c r="C116" s="3"/>
      <c r="D116" s="33"/>
      <c r="E116" s="3"/>
      <c r="F116" s="39"/>
      <c r="G116" s="6"/>
      <c r="H116" s="4"/>
      <c r="I116" s="6"/>
      <c r="J116" s="30"/>
      <c r="K116" s="34"/>
      <c r="L116" s="5"/>
      <c r="M116" s="34"/>
      <c r="N116" s="5"/>
      <c r="O116" s="34"/>
      <c r="P116" s="5"/>
      <c r="Q116" s="34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15" thickBot="1">
      <c r="B117" s="3"/>
      <c r="C117" s="3"/>
      <c r="D117" s="33"/>
      <c r="E117" s="3"/>
      <c r="F117" s="39"/>
      <c r="G117" s="6"/>
      <c r="H117" s="4"/>
      <c r="I117" s="6"/>
      <c r="J117" s="30"/>
      <c r="K117" s="34"/>
      <c r="L117" s="5"/>
      <c r="M117" s="34"/>
      <c r="N117" s="5"/>
      <c r="O117" s="34"/>
      <c r="P117" s="5"/>
      <c r="Q117" s="34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>
      <c r="B118" s="3"/>
      <c r="C118" s="3"/>
      <c r="D118" s="33"/>
      <c r="E118" s="3"/>
      <c r="F118" s="39"/>
      <c r="G118" s="6"/>
      <c r="H118" s="4"/>
      <c r="I118" s="6"/>
      <c r="J118" s="5"/>
      <c r="K118" s="4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>
      <c r="B119" s="3"/>
      <c r="C119" s="3"/>
      <c r="D119" s="33"/>
      <c r="E119" s="3"/>
      <c r="F119" s="39"/>
      <c r="G119" s="6"/>
      <c r="H119" s="4"/>
      <c r="I119" s="6"/>
      <c r="J119" s="5"/>
      <c r="K119" s="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15" thickBot="1">
      <c r="B120" s="3"/>
      <c r="C120" s="3"/>
      <c r="D120" s="33"/>
      <c r="E120" s="3"/>
      <c r="F120" s="39"/>
      <c r="G120" s="6"/>
      <c r="H120" s="4"/>
      <c r="I120" s="6"/>
      <c r="J120" s="30"/>
      <c r="K120" s="34"/>
      <c r="L120" s="5"/>
      <c r="M120" s="34"/>
      <c r="N120" s="5"/>
      <c r="O120" s="34"/>
      <c r="P120" s="5"/>
      <c r="Q120" s="34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15" thickBot="1">
      <c r="B121" s="3"/>
      <c r="C121" s="3"/>
      <c r="D121" s="33"/>
      <c r="E121" s="3"/>
      <c r="F121" s="39"/>
      <c r="G121" s="6"/>
      <c r="H121" s="4"/>
      <c r="I121" s="6"/>
      <c r="J121" s="30"/>
      <c r="K121" s="34"/>
      <c r="L121" s="5"/>
      <c r="M121" s="34"/>
      <c r="N121" s="5"/>
      <c r="O121" s="34"/>
      <c r="P121" s="5"/>
      <c r="Q121" s="34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>
      <c r="B122" s="3"/>
      <c r="C122" s="3"/>
      <c r="D122" s="33"/>
      <c r="E122" s="3"/>
      <c r="F122" s="39"/>
      <c r="G122" s="6"/>
      <c r="H122" s="4"/>
      <c r="I122" s="6"/>
      <c r="J122" s="5"/>
      <c r="K122" s="4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>
      <c r="B123" s="3"/>
      <c r="C123" s="3"/>
      <c r="D123" s="33"/>
      <c r="E123" s="3"/>
      <c r="F123" s="39"/>
      <c r="G123" s="6"/>
      <c r="H123" s="4"/>
      <c r="I123" s="6"/>
      <c r="J123" s="5"/>
      <c r="K123" s="4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>
      <c r="B124" s="3"/>
      <c r="C124" s="3"/>
      <c r="D124" s="33"/>
      <c r="E124" s="3"/>
      <c r="F124" s="39"/>
      <c r="G124" s="6"/>
      <c r="H124" s="4"/>
      <c r="I124" s="6"/>
      <c r="J124" s="5"/>
      <c r="K124" s="4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>
      <c r="B125" s="3"/>
      <c r="C125" s="3"/>
      <c r="D125" s="33"/>
      <c r="E125" s="3"/>
      <c r="F125" s="39"/>
      <c r="G125" s="6"/>
      <c r="H125" s="4"/>
      <c r="I125" s="6"/>
      <c r="J125" s="5"/>
      <c r="K125" s="4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>
      <c r="B126" s="3"/>
      <c r="C126" s="3"/>
      <c r="D126" s="33"/>
      <c r="E126" s="3"/>
      <c r="F126" s="39"/>
      <c r="G126" s="6"/>
      <c r="H126" s="4"/>
      <c r="I126" s="6"/>
      <c r="J126" s="5"/>
      <c r="K126" s="4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>
      <c r="B127" s="3"/>
      <c r="C127" s="3"/>
      <c r="D127" s="33"/>
      <c r="E127" s="3"/>
      <c r="F127" s="39"/>
      <c r="G127" s="6"/>
      <c r="H127" s="4"/>
      <c r="I127" s="6"/>
      <c r="J127" s="5"/>
      <c r="K127" s="4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>
      <c r="B128" s="3"/>
      <c r="C128" s="3"/>
      <c r="D128" s="33"/>
      <c r="E128" s="3"/>
      <c r="F128" s="39"/>
      <c r="G128" s="6"/>
      <c r="H128" s="4"/>
      <c r="I128" s="6"/>
      <c r="J128" s="5"/>
      <c r="K128" s="4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>
      <c r="B129" s="3"/>
      <c r="C129" s="3"/>
      <c r="D129" s="33"/>
      <c r="E129" s="3"/>
      <c r="F129" s="39"/>
      <c r="G129" s="6"/>
      <c r="H129" s="4"/>
      <c r="I129" s="6"/>
      <c r="J129" s="5"/>
      <c r="K129" s="4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>
      <c r="B130" s="3"/>
      <c r="C130" s="3"/>
      <c r="D130" s="33"/>
      <c r="E130" s="3"/>
      <c r="F130" s="39"/>
      <c r="G130" s="6"/>
      <c r="H130" s="4"/>
      <c r="I130" s="6"/>
      <c r="J130" s="5"/>
      <c r="K130" s="4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>
      <c r="B131" s="3"/>
      <c r="C131" s="3"/>
      <c r="D131" s="33"/>
      <c r="E131" s="3"/>
      <c r="F131" s="39"/>
      <c r="G131" s="6"/>
      <c r="H131" s="4"/>
      <c r="I131" s="6"/>
      <c r="J131" s="5"/>
      <c r="K131" s="4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>
      <c r="B132" s="3"/>
      <c r="C132" s="3"/>
      <c r="D132" s="33"/>
      <c r="E132" s="3"/>
      <c r="F132" s="39"/>
      <c r="G132" s="6"/>
      <c r="H132" s="4"/>
      <c r="I132" s="6"/>
      <c r="J132" s="5"/>
      <c r="K132" s="4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>
      <c r="B133" s="3"/>
      <c r="C133" s="3"/>
      <c r="D133" s="33"/>
      <c r="E133" s="3"/>
      <c r="F133" s="39"/>
      <c r="G133" s="6"/>
      <c r="H133" s="4"/>
      <c r="I133" s="6"/>
      <c r="J133" s="5"/>
      <c r="K133" s="4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>
      <c r="B134" s="3"/>
      <c r="C134" s="3"/>
      <c r="D134" s="33"/>
      <c r="E134" s="3"/>
      <c r="F134" s="39"/>
      <c r="G134" s="6"/>
      <c r="H134" s="4"/>
      <c r="I134" s="6"/>
      <c r="J134" s="5"/>
      <c r="K134" s="4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>
      <c r="B135" s="3"/>
      <c r="C135" s="3"/>
      <c r="D135" s="33"/>
      <c r="E135" s="3"/>
      <c r="F135" s="39"/>
      <c r="G135" s="6"/>
      <c r="H135" s="4"/>
      <c r="I135" s="6"/>
      <c r="J135" s="5"/>
      <c r="K135" s="4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>
      <c r="B136" s="3"/>
      <c r="C136" s="3"/>
      <c r="D136" s="33"/>
      <c r="E136" s="3"/>
      <c r="F136" s="39"/>
      <c r="G136" s="6"/>
      <c r="H136" s="4"/>
      <c r="I136" s="6"/>
      <c r="J136" s="5"/>
      <c r="K136" s="4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>
      <c r="B137" s="3"/>
      <c r="C137" s="3"/>
      <c r="D137" s="33"/>
      <c r="E137" s="3"/>
      <c r="F137" s="39"/>
      <c r="G137" s="6"/>
      <c r="H137" s="4"/>
      <c r="I137" s="6"/>
      <c r="J137" s="5"/>
      <c r="K137" s="4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>
      <c r="B138" s="3"/>
      <c r="C138" s="3"/>
      <c r="D138" s="33"/>
      <c r="E138" s="3"/>
      <c r="F138" s="39"/>
      <c r="G138" s="6"/>
      <c r="H138" s="4"/>
      <c r="I138" s="6"/>
      <c r="J138" s="5"/>
      <c r="K138" s="4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>
      <c r="B139" s="3"/>
      <c r="C139" s="3"/>
      <c r="D139" s="33"/>
      <c r="E139" s="3"/>
      <c r="F139" s="39"/>
      <c r="G139" s="6"/>
      <c r="H139" s="4"/>
      <c r="I139" s="6"/>
      <c r="J139" s="5"/>
      <c r="K139" s="4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>
      <c r="B140" s="3"/>
      <c r="C140" s="3"/>
      <c r="D140" s="33"/>
      <c r="E140" s="3"/>
      <c r="F140" s="39"/>
      <c r="G140" s="6"/>
      <c r="H140" s="4"/>
      <c r="I140" s="6"/>
      <c r="J140" s="5"/>
      <c r="K140" s="4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>
      <c r="B141" s="3"/>
      <c r="C141" s="3"/>
      <c r="D141" s="33"/>
      <c r="E141" s="3"/>
      <c r="F141" s="39"/>
      <c r="G141" s="6"/>
      <c r="H141" s="4"/>
      <c r="I141" s="6"/>
      <c r="J141" s="5"/>
      <c r="K141" s="4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>
      <c r="B142" s="3"/>
      <c r="C142" s="3"/>
      <c r="D142" s="33"/>
      <c r="E142" s="3"/>
      <c r="F142" s="39"/>
      <c r="G142" s="6"/>
      <c r="H142" s="4"/>
      <c r="I142" s="6"/>
      <c r="J142" s="5"/>
      <c r="K142" s="4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>
      <c r="B143" s="3"/>
      <c r="C143" s="3"/>
      <c r="D143" s="33"/>
      <c r="E143" s="3"/>
      <c r="F143" s="39"/>
      <c r="G143" s="6"/>
      <c r="H143" s="4"/>
      <c r="I143" s="6"/>
      <c r="J143" s="5"/>
      <c r="K143" s="4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>
      <c r="B144" s="3"/>
      <c r="C144" s="3"/>
      <c r="D144" s="33"/>
      <c r="E144" s="3"/>
      <c r="F144" s="39"/>
      <c r="G144" s="6"/>
      <c r="H144" s="4"/>
      <c r="I144" s="6"/>
      <c r="J144" s="5"/>
      <c r="K144" s="4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>
      <c r="B145" s="3"/>
      <c r="C145" s="3"/>
      <c r="D145" s="33"/>
      <c r="E145" s="3"/>
      <c r="F145" s="39"/>
      <c r="G145" s="6"/>
      <c r="H145" s="4"/>
      <c r="I145" s="6"/>
      <c r="J145" s="5"/>
      <c r="K145" s="4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>
      <c r="B146" s="3"/>
      <c r="C146" s="3"/>
      <c r="D146" s="33"/>
      <c r="E146" s="3"/>
      <c r="F146" s="39"/>
      <c r="G146" s="6"/>
      <c r="H146" s="4"/>
      <c r="I146" s="6"/>
      <c r="J146" s="5"/>
      <c r="K146" s="4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>
      <c r="B147" s="3"/>
      <c r="C147" s="3"/>
      <c r="D147" s="33"/>
      <c r="E147" s="3"/>
      <c r="F147" s="39"/>
      <c r="G147" s="6"/>
      <c r="H147" s="4"/>
      <c r="I147" s="6"/>
      <c r="J147" s="5"/>
      <c r="K147" s="4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>
      <c r="B148" s="3"/>
      <c r="C148" s="3"/>
      <c r="D148" s="33"/>
      <c r="E148" s="3"/>
      <c r="F148" s="39"/>
      <c r="G148" s="6"/>
      <c r="H148" s="4"/>
      <c r="I148" s="6"/>
      <c r="J148" s="5"/>
      <c r="K148" s="4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>
      <c r="B149" s="3"/>
      <c r="C149" s="3"/>
      <c r="D149" s="33"/>
      <c r="E149" s="3"/>
      <c r="F149" s="39"/>
      <c r="G149" s="6"/>
      <c r="H149" s="4"/>
      <c r="I149" s="6"/>
      <c r="J149" s="5"/>
      <c r="K149" s="4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>
      <c r="B150" s="3"/>
      <c r="C150" s="3"/>
      <c r="D150" s="33"/>
      <c r="E150" s="3"/>
      <c r="F150" s="39"/>
      <c r="G150" s="6"/>
      <c r="H150" s="4"/>
      <c r="I150" s="6"/>
      <c r="J150" s="5"/>
      <c r="K150" s="4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>
      <c r="B151" s="3"/>
      <c r="C151" s="3"/>
      <c r="D151" s="33"/>
      <c r="E151" s="3"/>
      <c r="F151" s="39"/>
      <c r="G151" s="6"/>
      <c r="H151" s="4"/>
      <c r="I151" s="6"/>
      <c r="J151" s="5"/>
      <c r="K151" s="4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>
      <c r="B152" s="3"/>
      <c r="C152" s="3"/>
      <c r="D152" s="33"/>
      <c r="E152" s="3"/>
      <c r="F152" s="39"/>
      <c r="G152" s="6"/>
      <c r="H152" s="4"/>
      <c r="I152" s="6"/>
      <c r="J152" s="5"/>
      <c r="K152" s="4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>
      <c r="B153" s="3"/>
      <c r="C153" s="3"/>
      <c r="D153" s="33"/>
      <c r="E153" s="3"/>
      <c r="F153" s="39"/>
      <c r="G153" s="6"/>
      <c r="H153" s="4"/>
      <c r="I153" s="6"/>
      <c r="J153" s="5"/>
      <c r="K153" s="4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>
      <c r="B154" s="3"/>
      <c r="C154" s="3"/>
      <c r="D154" s="33"/>
      <c r="E154" s="3"/>
      <c r="F154" s="39"/>
      <c r="G154" s="6"/>
      <c r="H154" s="4"/>
      <c r="I154" s="6"/>
      <c r="J154" s="5"/>
      <c r="K154" s="4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>
      <c r="B155" s="3"/>
      <c r="C155" s="3"/>
      <c r="D155" s="33"/>
      <c r="E155" s="3"/>
      <c r="F155" s="39"/>
      <c r="G155" s="6"/>
      <c r="H155" s="4"/>
      <c r="I155" s="6"/>
      <c r="J155" s="5"/>
      <c r="K155" s="4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>
      <c r="B156" s="3"/>
      <c r="C156" s="3"/>
      <c r="D156" s="33"/>
      <c r="E156" s="3"/>
      <c r="F156" s="39"/>
      <c r="G156" s="6"/>
      <c r="H156" s="4"/>
      <c r="I156" s="6"/>
      <c r="J156" s="5"/>
      <c r="K156" s="4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>
      <c r="B157" s="3"/>
      <c r="C157" s="3"/>
      <c r="D157" s="33"/>
      <c r="E157" s="3"/>
      <c r="F157" s="39"/>
      <c r="G157" s="6"/>
      <c r="H157" s="4"/>
      <c r="I157" s="6"/>
      <c r="J157" s="5"/>
      <c r="K157" s="4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>
      <c r="B158" s="3"/>
      <c r="C158" s="3"/>
      <c r="D158" s="33"/>
      <c r="E158" s="3"/>
      <c r="F158" s="39"/>
      <c r="G158" s="6"/>
      <c r="H158" s="4"/>
      <c r="I158" s="6"/>
      <c r="J158" s="5"/>
      <c r="K158" s="4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>
      <c r="B159" s="3"/>
      <c r="C159" s="3"/>
      <c r="D159" s="33"/>
      <c r="E159" s="3"/>
      <c r="F159" s="39"/>
      <c r="G159" s="6"/>
      <c r="H159" s="4"/>
      <c r="I159" s="6"/>
      <c r="J159" s="5"/>
      <c r="K159" s="4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>
      <c r="B160" s="3"/>
      <c r="C160" s="3"/>
      <c r="D160" s="33"/>
      <c r="E160" s="3"/>
      <c r="F160" s="39"/>
      <c r="G160" s="6"/>
      <c r="H160" s="4"/>
      <c r="I160" s="6"/>
      <c r="J160" s="5"/>
      <c r="K160" s="4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>
      <c r="B161" s="3"/>
      <c r="C161" s="3"/>
      <c r="D161" s="33"/>
      <c r="E161" s="3"/>
      <c r="F161" s="39"/>
      <c r="G161" s="6"/>
      <c r="H161" s="4"/>
      <c r="I161" s="6"/>
      <c r="J161" s="5"/>
      <c r="K161" s="4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>
      <c r="B162" s="3"/>
      <c r="C162" s="3"/>
      <c r="D162" s="33"/>
      <c r="E162" s="3"/>
      <c r="F162" s="39"/>
      <c r="G162" s="6"/>
      <c r="H162" s="4"/>
      <c r="I162" s="6"/>
      <c r="J162" s="5"/>
      <c r="K162" s="4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>
      <c r="B163" s="3"/>
      <c r="C163" s="3"/>
      <c r="D163" s="33"/>
      <c r="E163" s="3"/>
      <c r="F163" s="39"/>
      <c r="G163" s="6"/>
      <c r="H163" s="4"/>
      <c r="I163" s="6"/>
      <c r="J163" s="5"/>
      <c r="K163" s="4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>
      <c r="B164" s="3"/>
      <c r="C164" s="3"/>
      <c r="D164" s="33"/>
      <c r="E164" s="3"/>
      <c r="F164" s="39"/>
      <c r="G164" s="6"/>
      <c r="H164" s="4"/>
      <c r="I164" s="6"/>
      <c r="J164" s="5"/>
      <c r="K164" s="4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>
      <c r="B165" s="3"/>
      <c r="C165" s="3"/>
      <c r="D165" s="33"/>
      <c r="E165" s="3"/>
      <c r="F165" s="39"/>
      <c r="G165" s="6"/>
      <c r="H165" s="4"/>
      <c r="I165" s="6"/>
      <c r="J165" s="5"/>
      <c r="K165" s="4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>
      <c r="B166" s="3"/>
      <c r="C166" s="3"/>
      <c r="D166" s="33"/>
      <c r="E166" s="3"/>
      <c r="F166" s="39"/>
      <c r="G166" s="6"/>
      <c r="H166" s="4"/>
      <c r="I166" s="6"/>
      <c r="J166" s="5"/>
      <c r="K166" s="4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>
      <c r="B167" s="3"/>
      <c r="C167" s="3"/>
      <c r="D167" s="33"/>
      <c r="E167" s="3"/>
      <c r="F167" s="39"/>
      <c r="G167" s="6"/>
      <c r="H167" s="4"/>
      <c r="I167" s="6"/>
      <c r="J167" s="5"/>
      <c r="K167" s="4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>
      <c r="B168" s="3"/>
      <c r="C168" s="3"/>
      <c r="D168" s="33"/>
      <c r="E168" s="3"/>
      <c r="F168" s="39"/>
      <c r="G168" s="6"/>
      <c r="H168" s="4"/>
      <c r="I168" s="6"/>
      <c r="J168" s="5"/>
      <c r="K168" s="4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>
      <c r="B169" s="3"/>
      <c r="C169" s="3"/>
      <c r="D169" s="33"/>
      <c r="E169" s="3"/>
      <c r="F169" s="39"/>
      <c r="G169" s="6"/>
      <c r="H169" s="4"/>
      <c r="I169" s="6"/>
      <c r="J169" s="5"/>
      <c r="K169" s="4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>
      <c r="B170" s="3"/>
      <c r="C170" s="3"/>
      <c r="D170" s="33"/>
      <c r="E170" s="3"/>
      <c r="F170" s="39"/>
      <c r="G170" s="6"/>
      <c r="H170" s="4"/>
      <c r="I170" s="6"/>
      <c r="J170" s="5"/>
      <c r="K170" s="4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>
      <c r="B171" s="3"/>
      <c r="C171" s="3"/>
      <c r="D171" s="33"/>
      <c r="E171" s="3"/>
      <c r="F171" s="39"/>
      <c r="G171" s="6"/>
      <c r="H171" s="4"/>
      <c r="I171" s="6"/>
      <c r="J171" s="5"/>
      <c r="K171" s="4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>
      <c r="B172" s="3"/>
      <c r="C172" s="3"/>
      <c r="D172" s="33"/>
      <c r="E172" s="3"/>
      <c r="F172" s="39"/>
      <c r="G172" s="6"/>
      <c r="H172" s="4"/>
      <c r="I172" s="6"/>
      <c r="J172" s="5"/>
      <c r="K172" s="4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>
      <c r="B173" s="3"/>
      <c r="C173" s="3"/>
      <c r="D173" s="33"/>
      <c r="E173" s="3"/>
      <c r="F173" s="39"/>
      <c r="G173" s="6"/>
      <c r="H173" s="4"/>
      <c r="I173" s="6"/>
      <c r="J173" s="5"/>
      <c r="K173" s="4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>
      <c r="B174" s="3"/>
      <c r="C174" s="3"/>
      <c r="D174" s="33"/>
      <c r="E174" s="3"/>
      <c r="F174" s="39"/>
      <c r="G174" s="6"/>
      <c r="H174" s="4"/>
      <c r="I174" s="6"/>
      <c r="J174" s="5"/>
      <c r="K174" s="4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>
      <c r="B175" s="3"/>
      <c r="C175" s="3"/>
      <c r="D175" s="33"/>
      <c r="E175" s="3"/>
      <c r="F175" s="39"/>
      <c r="G175" s="6"/>
      <c r="H175" s="4"/>
      <c r="I175" s="6"/>
      <c r="J175" s="5"/>
      <c r="K175" s="4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>
      <c r="B176" s="3"/>
      <c r="C176" s="3"/>
      <c r="D176" s="33"/>
      <c r="E176" s="3"/>
      <c r="F176" s="39"/>
      <c r="G176" s="6"/>
      <c r="H176" s="4"/>
      <c r="I176" s="6"/>
      <c r="J176" s="5"/>
      <c r="K176" s="4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>
      <c r="B177" s="3"/>
      <c r="C177" s="3"/>
      <c r="D177" s="33"/>
      <c r="E177" s="3"/>
      <c r="F177" s="39"/>
      <c r="G177" s="6"/>
      <c r="H177" s="4"/>
      <c r="I177" s="6"/>
      <c r="J177" s="5"/>
      <c r="K177" s="4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>
      <c r="B178" s="3"/>
      <c r="C178" s="3"/>
      <c r="D178" s="33"/>
      <c r="E178" s="3"/>
      <c r="F178" s="39"/>
      <c r="G178" s="6"/>
      <c r="H178" s="4"/>
      <c r="I178" s="6"/>
      <c r="J178" s="5"/>
      <c r="K178" s="4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>
      <c r="B179" s="3"/>
      <c r="C179" s="3"/>
      <c r="D179" s="33"/>
      <c r="E179" s="3"/>
      <c r="F179" s="39"/>
      <c r="G179" s="6"/>
      <c r="H179" s="4"/>
      <c r="I179" s="6"/>
      <c r="J179" s="5"/>
      <c r="K179" s="4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>
      <c r="B180" s="3"/>
      <c r="C180" s="3"/>
      <c r="D180" s="33"/>
      <c r="E180" s="3"/>
      <c r="F180" s="39"/>
      <c r="G180" s="6"/>
      <c r="H180" s="4"/>
      <c r="I180" s="6"/>
      <c r="J180" s="5"/>
      <c r="K180" s="4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>
      <c r="B181" s="3"/>
      <c r="C181" s="3"/>
      <c r="D181" s="33"/>
      <c r="E181" s="3"/>
      <c r="F181" s="39"/>
      <c r="G181" s="6"/>
      <c r="H181" s="4"/>
      <c r="I181" s="6"/>
      <c r="J181" s="5"/>
      <c r="K181" s="4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>
      <c r="B182" s="3"/>
      <c r="C182" s="3"/>
      <c r="D182" s="33"/>
      <c r="E182" s="3"/>
      <c r="F182" s="39"/>
      <c r="G182" s="6"/>
      <c r="H182" s="4"/>
      <c r="I182" s="6"/>
      <c r="J182" s="5"/>
      <c r="K182" s="4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>
      <c r="B183" s="3"/>
      <c r="C183" s="3"/>
      <c r="D183" s="33"/>
      <c r="E183" s="3"/>
      <c r="F183" s="39"/>
      <c r="G183" s="6"/>
      <c r="H183" s="4"/>
      <c r="I183" s="6"/>
      <c r="J183" s="5"/>
      <c r="K183" s="4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>
      <c r="B184" s="3"/>
      <c r="C184" s="3"/>
      <c r="D184" s="33"/>
      <c r="E184" s="3"/>
      <c r="F184" s="39"/>
      <c r="G184" s="6"/>
      <c r="H184" s="4"/>
      <c r="I184" s="6"/>
      <c r="J184" s="5"/>
      <c r="K184" s="4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>
      <c r="B185" s="3"/>
      <c r="C185" s="3"/>
      <c r="D185" s="33"/>
      <c r="E185" s="3"/>
      <c r="F185" s="39"/>
      <c r="G185" s="6"/>
      <c r="H185" s="4"/>
      <c r="I185" s="6"/>
      <c r="J185" s="5"/>
      <c r="K185" s="4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>
      <c r="B186" s="3"/>
      <c r="C186" s="3"/>
      <c r="D186" s="33"/>
      <c r="E186" s="3"/>
      <c r="F186" s="39"/>
      <c r="G186" s="6"/>
      <c r="H186" s="4"/>
      <c r="I186" s="6"/>
      <c r="J186" s="5"/>
      <c r="K186" s="4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>
      <c r="B187" s="3"/>
      <c r="C187" s="3"/>
      <c r="D187" s="33"/>
      <c r="E187" s="3"/>
      <c r="F187" s="39"/>
      <c r="G187" s="6"/>
      <c r="H187" s="4"/>
      <c r="I187" s="6"/>
      <c r="J187" s="5"/>
      <c r="K187" s="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>
      <c r="B188" s="3"/>
      <c r="C188" s="3"/>
      <c r="D188" s="33"/>
      <c r="E188" s="3"/>
      <c r="F188" s="39"/>
      <c r="G188" s="6"/>
      <c r="H188" s="4"/>
      <c r="I188" s="6"/>
      <c r="J188" s="5"/>
      <c r="K188" s="4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>
      <c r="B189" s="3"/>
      <c r="C189" s="3"/>
      <c r="D189" s="33"/>
      <c r="E189" s="3"/>
      <c r="F189" s="39"/>
      <c r="G189" s="6"/>
      <c r="H189" s="4"/>
      <c r="I189" s="6"/>
      <c r="J189" s="5"/>
      <c r="K189" s="4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>
      <c r="B190" s="3"/>
      <c r="C190" s="3"/>
      <c r="D190" s="33"/>
      <c r="E190" s="3"/>
      <c r="F190" s="39"/>
      <c r="G190" s="6"/>
      <c r="H190" s="4"/>
      <c r="I190" s="6"/>
      <c r="J190" s="5"/>
      <c r="K190" s="4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>
      <c r="B191" s="3"/>
      <c r="C191" s="3"/>
      <c r="D191" s="33"/>
      <c r="E191" s="3"/>
      <c r="F191" s="39"/>
      <c r="G191" s="6"/>
      <c r="H191" s="4"/>
      <c r="I191" s="6"/>
      <c r="J191" s="5"/>
      <c r="K191" s="4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>
      <c r="B192" s="3"/>
      <c r="C192" s="3"/>
      <c r="D192" s="33"/>
      <c r="E192" s="3"/>
      <c r="F192" s="39"/>
      <c r="G192" s="6"/>
      <c r="H192" s="4"/>
      <c r="I192" s="6"/>
      <c r="J192" s="5"/>
      <c r="K192" s="4"/>
      <c r="L192" s="5"/>
      <c r="M192" s="4"/>
      <c r="N192" s="5"/>
      <c r="O192" s="4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>
      <c r="B193" s="3"/>
      <c r="C193" s="3"/>
      <c r="D193" s="33"/>
      <c r="E193" s="3"/>
      <c r="F193" s="39"/>
      <c r="G193" s="6"/>
      <c r="H193" s="4"/>
      <c r="I193" s="6"/>
      <c r="J193" s="5"/>
      <c r="K193" s="4"/>
      <c r="L193" s="5"/>
      <c r="M193" s="4"/>
      <c r="N193" s="5"/>
      <c r="O193" s="4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>
      <c r="B194" s="3"/>
      <c r="C194" s="3"/>
      <c r="D194" s="33"/>
      <c r="E194" s="3"/>
      <c r="F194" s="39"/>
      <c r="G194" s="6"/>
      <c r="H194" s="4"/>
      <c r="I194" s="6"/>
      <c r="J194" s="5"/>
      <c r="K194" s="4"/>
      <c r="L194" s="5"/>
      <c r="M194" s="4"/>
      <c r="N194" s="5"/>
      <c r="O194" s="4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>
      <c r="B195" s="3"/>
      <c r="C195" s="3"/>
      <c r="D195" s="33"/>
      <c r="E195" s="3"/>
      <c r="F195" s="39"/>
      <c r="G195" s="6"/>
      <c r="H195" s="4"/>
      <c r="I195" s="6"/>
      <c r="J195" s="5"/>
      <c r="K195" s="4"/>
      <c r="L195" s="5"/>
      <c r="M195" s="4"/>
      <c r="N195" s="5"/>
      <c r="O195" s="4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>
      <c r="B196" s="3"/>
      <c r="C196" s="3"/>
      <c r="D196" s="33"/>
      <c r="E196" s="3"/>
      <c r="F196" s="39"/>
      <c r="G196" s="6"/>
      <c r="H196" s="4"/>
      <c r="I196" s="6"/>
      <c r="J196" s="5"/>
      <c r="K196" s="4"/>
      <c r="L196" s="5"/>
      <c r="M196" s="4"/>
      <c r="N196" s="5"/>
      <c r="O196" s="4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>
      <c r="B197" s="3"/>
      <c r="C197" s="3"/>
      <c r="D197" s="33"/>
      <c r="E197" s="3"/>
      <c r="F197" s="39"/>
      <c r="G197" s="6"/>
      <c r="H197" s="4"/>
      <c r="I197" s="6"/>
      <c r="J197" s="5"/>
      <c r="K197" s="4"/>
      <c r="L197" s="5"/>
      <c r="M197" s="4"/>
      <c r="N197" s="5"/>
      <c r="O197" s="4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>
      <c r="B198" s="3"/>
      <c r="C198" s="3"/>
      <c r="D198" s="33"/>
      <c r="E198" s="3"/>
      <c r="F198" s="39"/>
      <c r="G198" s="6"/>
      <c r="H198" s="4"/>
      <c r="I198" s="6"/>
      <c r="J198" s="5"/>
      <c r="K198" s="4"/>
      <c r="L198" s="5"/>
      <c r="M198" s="4"/>
      <c r="N198" s="5"/>
      <c r="O198" s="4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>
      <c r="B199" s="3"/>
      <c r="C199" s="3"/>
      <c r="D199" s="33"/>
      <c r="E199" s="3"/>
      <c r="F199" s="39"/>
      <c r="G199" s="6"/>
      <c r="H199" s="4"/>
      <c r="I199" s="6"/>
      <c r="J199" s="5"/>
      <c r="K199" s="4"/>
      <c r="L199" s="5"/>
      <c r="M199" s="4"/>
      <c r="N199" s="5"/>
      <c r="O199" s="4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>
      <c r="B200" s="3"/>
      <c r="C200" s="3"/>
      <c r="D200" s="33"/>
      <c r="E200" s="3"/>
      <c r="F200" s="39"/>
      <c r="G200" s="6"/>
      <c r="H200" s="4"/>
      <c r="I200" s="6"/>
      <c r="J200" s="5"/>
      <c r="K200" s="4"/>
      <c r="L200" s="5"/>
      <c r="M200" s="4"/>
      <c r="N200" s="5"/>
      <c r="O200" s="4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>
      <c r="B201" s="3"/>
      <c r="C201" s="3"/>
      <c r="D201" s="33"/>
      <c r="E201" s="3"/>
      <c r="F201" s="39"/>
      <c r="G201" s="6"/>
      <c r="H201" s="4"/>
      <c r="I201" s="6"/>
      <c r="J201" s="5"/>
      <c r="K201" s="4"/>
      <c r="L201" s="5"/>
      <c r="M201" s="4"/>
      <c r="N201" s="5"/>
      <c r="O201" s="4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>
      <c r="B202" s="3"/>
      <c r="C202" s="3"/>
      <c r="D202" s="33"/>
      <c r="E202" s="3"/>
      <c r="F202" s="39"/>
      <c r="G202" s="6"/>
      <c r="H202" s="4"/>
      <c r="I202" s="6"/>
      <c r="J202" s="5"/>
      <c r="K202" s="4"/>
      <c r="L202" s="5"/>
      <c r="M202" s="4"/>
      <c r="N202" s="5"/>
      <c r="O202" s="4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</sheetData>
  <autoFilter ref="A18:AE202"/>
  <mergeCells count="53">
    <mergeCell ref="T16:U16"/>
    <mergeCell ref="V16:W16"/>
    <mergeCell ref="X16:Y16"/>
    <mergeCell ref="Z16:AA16"/>
    <mergeCell ref="T15:U15"/>
    <mergeCell ref="V15:W15"/>
    <mergeCell ref="X15:Y15"/>
    <mergeCell ref="Z15:AA15"/>
    <mergeCell ref="P15:Q15"/>
    <mergeCell ref="R15:S15"/>
    <mergeCell ref="H16:I16"/>
    <mergeCell ref="J16:K16"/>
    <mergeCell ref="L16:M16"/>
    <mergeCell ref="N16:O16"/>
    <mergeCell ref="P16:Q16"/>
    <mergeCell ref="R16:S16"/>
    <mergeCell ref="H15:I15"/>
    <mergeCell ref="J15:K15"/>
    <mergeCell ref="L15:M15"/>
    <mergeCell ref="N15:O15"/>
    <mergeCell ref="G5:L6"/>
    <mergeCell ref="G7:L8"/>
    <mergeCell ref="Q9:T10"/>
    <mergeCell ref="O9:P10"/>
    <mergeCell ref="Q7:T8"/>
    <mergeCell ref="O7:P8"/>
    <mergeCell ref="I9:L10"/>
    <mergeCell ref="G9:H10"/>
    <mergeCell ref="O5:T6"/>
    <mergeCell ref="C15:D15"/>
    <mergeCell ref="B7:C8"/>
    <mergeCell ref="B5:C6"/>
    <mergeCell ref="D5:E6"/>
    <mergeCell ref="D7:E8"/>
    <mergeCell ref="C13:D13"/>
    <mergeCell ref="B9:C10"/>
    <mergeCell ref="D9:E10"/>
    <mergeCell ref="Z10:AA10"/>
    <mergeCell ref="Z11:AA12"/>
    <mergeCell ref="X11:Y12"/>
    <mergeCell ref="C12:D12"/>
    <mergeCell ref="Z14:AA14"/>
    <mergeCell ref="X14:Y14"/>
    <mergeCell ref="V14:W14"/>
    <mergeCell ref="T14:U14"/>
    <mergeCell ref="C14:D14"/>
    <mergeCell ref="X10:Y10"/>
    <mergeCell ref="R14:S14"/>
    <mergeCell ref="P14:Q14"/>
    <mergeCell ref="N14:O14"/>
    <mergeCell ref="J14:K14"/>
    <mergeCell ref="H14:I14"/>
    <mergeCell ref="L14:M14"/>
  </mergeCells>
  <phoneticPr fontId="1"/>
  <dataValidations disablePrompts="1"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65536"/>
    </sheetView>
  </sheetViews>
  <sheetFormatPr defaultRowHeight="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DiVincenzo</dc:creator>
  <cp:lastModifiedBy>Deepak.Y</cp:lastModifiedBy>
  <cp:lastPrinted>2014-08-18T06:11:27Z</cp:lastPrinted>
  <dcterms:created xsi:type="dcterms:W3CDTF">2014-08-01T06:18:01Z</dcterms:created>
  <dcterms:modified xsi:type="dcterms:W3CDTF">2014-11-13T11:22:10Z</dcterms:modified>
</cp:coreProperties>
</file>